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6D1D7F35-18E5-4F94-878A-9BBBF1165D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0" l="1"/>
  <c r="D16" i="7"/>
  <c r="D11" i="7"/>
</calcChain>
</file>

<file path=xl/sharedStrings.xml><?xml version="1.0" encoding="utf-8"?>
<sst xmlns="http://schemas.openxmlformats.org/spreadsheetml/2006/main" count="156" uniqueCount="106">
  <si>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</si>
  <si>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</si>
  <si>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</si>
  <si>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</si>
  <si>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</si>
  <si>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</si>
  <si>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</si>
  <si>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</si>
  <si>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</si>
  <si>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</si>
  <si>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</si>
  <si>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</si>
  <si>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</si>
  <si>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</si>
  <si>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</si>
  <si>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</si>
  <si>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</si>
  <si>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</si>
  <si>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</si>
  <si>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</si>
  <si>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</si>
  <si>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</si>
  <si>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</si>
  <si>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</si>
  <si>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</si>
  <si>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</si>
  <si>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</si>
  <si>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</si>
  <si>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VODOVOD I ODVODNJA OTOKA VISA</t>
  </si>
  <si>
    <t>OIB 91591564577</t>
  </si>
  <si>
    <t>OIB 34658637472</t>
  </si>
  <si>
    <t>OIB 31697259786</t>
  </si>
  <si>
    <t>OIB 10133376712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</si>
  <si>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</si>
  <si>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</si>
  <si>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</si>
  <si>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</si>
  <si>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</si>
  <si>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</si>
  <si>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</si>
  <si>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</si>
  <si>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</si>
  <si>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</si>
  <si>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</si>
  <si>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</si>
  <si>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>OIB 63073332379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</si>
  <si>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</si>
  <si>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</si>
  <si>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</si>
  <si>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</si>
  <si>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</si>
  <si>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</si>
  <si>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</si>
  <si>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</si>
  <si>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</si>
  <si>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</si>
  <si>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</si>
  <si>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</si>
  <si>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</si>
  <si>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</si>
  <si>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</si>
  <si>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</si>
  <si>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</si>
  <si>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</si>
  <si>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</si>
  <si>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</si>
  <si>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</si>
  <si>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</si>
  <si>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</si>
  <si>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</si>
  <si>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</si>
  <si>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</si>
  <si>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KOLMA d.o.o.</t>
  </si>
  <si>
    <t>UKUPNO KOLMA d.o.o.</t>
  </si>
  <si>
    <t>OIB 19817426969</t>
  </si>
  <si>
    <t>3224 MATERIJAL I DIJELOVI ZA TEKUĆE I INVESTICIJSKO ODRŽAVANJE</t>
  </si>
  <si>
    <t>RAVNATELJICA ANELA BORČIĆ</t>
  </si>
  <si>
    <t>NARODNE NOVINE d.d.</t>
  </si>
  <si>
    <t>3221 UREDSKI MATERIJAL I OSTALI MAT.RASHODI</t>
  </si>
  <si>
    <t>OIB 64546066176</t>
  </si>
  <si>
    <t>VODITELJICA RAČUNOVODSTVA</t>
  </si>
  <si>
    <t>IVANKA NOVAK KULJIŠ</t>
  </si>
  <si>
    <t>UKUPNO NARODNE NOVINE d.d.</t>
  </si>
  <si>
    <t>32999, OSTALI NESPOMENUTI RASHODI POSLOVANJA</t>
  </si>
  <si>
    <t xml:space="preserve">LJEKARNA SDŽ </t>
  </si>
  <si>
    <t>DUGOPOLJE</t>
  </si>
  <si>
    <t xml:space="preserve">UKUPNO LJEKARNA SDŽ </t>
  </si>
  <si>
    <t>HRVATSKI ZAVOD ZA ZDRAVSTVENO OSIGURANJE</t>
  </si>
  <si>
    <t>UKUPNO HRVATSKI ZAVOD ZA ZDRAVSTVENO OSIGURANJE</t>
  </si>
  <si>
    <t>3222, POMOĆNI I SANITETSKI MATERIJAL</t>
  </si>
  <si>
    <t>CIAN d.o.o. ZA SANITARNU ZAŠTITU</t>
  </si>
  <si>
    <t>UKUPNO CIAN d.o.o.  ZA SANITARNU ZAŠTITU</t>
  </si>
  <si>
    <t>OIB 04201603871</t>
  </si>
  <si>
    <t>UKUPNO ZA KOLOVOZ 2024.</t>
  </si>
  <si>
    <t>RAZDOBLJE:KOLOVOZ 2024.</t>
  </si>
  <si>
    <t>RAZDOBLJE: KOLOVOZ 2024.</t>
  </si>
  <si>
    <t>IKOMA PRODAJNI CENTAR d.o.o.</t>
  </si>
  <si>
    <t>UKUPNO IKOMA CENTAR d.o.o.</t>
  </si>
  <si>
    <t>OIB 28648464076</t>
  </si>
  <si>
    <t>BJELOVAR</t>
  </si>
  <si>
    <t>3225 SITNI INVENTAR I AUTO GUME</t>
  </si>
  <si>
    <t>OŠ LOKVE GRIPE SPLIT</t>
  </si>
  <si>
    <t>OIB 00791260897</t>
  </si>
  <si>
    <t>3213 STRUČNO USAVRŠAVANJE ZAPOSLENIKA</t>
  </si>
  <si>
    <t>UKUPNO OŠ LOKVE GRIPE SPLIT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</si>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</sst>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6" fillId="2" borderId="1" xfId="0" applyNumberFormat="1" applyFont="1" applyFill="1" applyBorder="1" applyAlignment="1">
      <alignment vertical="center" wrapText="1"/>
    </xf>
    <xf numFmtId="49" fontId="16" fillId="3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7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workbookViewId="0">
      <selection activeCell="D43" sqref="D43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2.5546875" bestFit="1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7" ht="16.8" x14ac:dyDescent="0.3">
      <c r="A1" s="42" t="s">
        <v>12</v>
      </c>
      <c r="B1" s="42"/>
      <c r="C1" s="42"/>
      <c r="D1" s="42"/>
      <c r="E1" s="42"/>
      <c r="F1" s="42"/>
      <c r="G1" s="1"/>
    </row>
    <row r="2" spans="1:7" ht="18" customHeight="1" x14ac:dyDescent="0.3">
      <c r="A2" s="42" t="s">
        <v>52</v>
      </c>
      <c r="B2" s="43"/>
      <c r="C2" s="43"/>
      <c r="D2" s="43"/>
      <c r="E2" s="43"/>
      <c r="F2" s="43"/>
      <c r="G2" s="2"/>
    </row>
    <row r="3" spans="1:7" ht="34.799999999999997" customHeight="1" x14ac:dyDescent="0.3">
      <c r="A3" s="44" t="s">
        <v>94</v>
      </c>
      <c r="B3" s="44"/>
      <c r="C3" s="44"/>
      <c r="D3" s="45"/>
      <c r="E3" s="39" t="s">
        <v>76</v>
      </c>
      <c r="F3" s="5"/>
      <c r="G3" s="1"/>
    </row>
    <row r="4" spans="1:7" ht="15" thickBot="1" x14ac:dyDescent="0.35">
      <c r="A4" s="30" t="s">
        <v>68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13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34.950000000000003" customHeight="1" thickBot="1" x14ac:dyDescent="0.35">
      <c r="A7" s="8" t="s">
        <v>17</v>
      </c>
      <c r="B7" s="9" t="s">
        <v>29</v>
      </c>
      <c r="C7" s="10" t="s">
        <v>18</v>
      </c>
      <c r="D7" s="12" t="s">
        <v>19</v>
      </c>
      <c r="E7" s="34" t="s">
        <v>10</v>
      </c>
      <c r="F7" s="20">
        <v>101.61</v>
      </c>
      <c r="G7"/>
    </row>
    <row r="8" spans="1:7" ht="34.950000000000003" customHeight="1" thickBot="1" x14ac:dyDescent="0.35">
      <c r="A8" s="13" t="s">
        <v>53</v>
      </c>
      <c r="B8" s="14"/>
      <c r="C8" s="15"/>
      <c r="D8" s="17"/>
      <c r="E8" s="35"/>
      <c r="F8" s="16">
        <v>101.61</v>
      </c>
    </row>
    <row r="9" spans="1:7" ht="34.950000000000003" customHeight="1" thickBot="1" x14ac:dyDescent="0.35">
      <c r="A9" s="8" t="s">
        <v>21</v>
      </c>
      <c r="B9" s="9" t="s">
        <v>30</v>
      </c>
      <c r="C9" s="10" t="s">
        <v>22</v>
      </c>
      <c r="D9" s="12" t="s">
        <v>19</v>
      </c>
      <c r="E9" s="34" t="s">
        <v>10</v>
      </c>
      <c r="F9" s="20">
        <v>33.18</v>
      </c>
    </row>
    <row r="10" spans="1:7" ht="34.950000000000003" customHeight="1" thickBot="1" x14ac:dyDescent="0.35">
      <c r="A10" s="13" t="s">
        <v>54</v>
      </c>
      <c r="B10" s="14"/>
      <c r="C10" s="15"/>
      <c r="D10" s="17"/>
      <c r="E10" s="35"/>
      <c r="F10" s="16">
        <v>33.18</v>
      </c>
    </row>
    <row r="11" spans="1:7" ht="34.950000000000003" customHeight="1" thickBot="1" x14ac:dyDescent="0.35">
      <c r="A11" s="8" t="s">
        <v>23</v>
      </c>
      <c r="B11" s="9" t="s">
        <v>31</v>
      </c>
      <c r="C11" s="10" t="s">
        <v>18</v>
      </c>
      <c r="D11" s="12" t="s">
        <v>19</v>
      </c>
      <c r="E11" s="34" t="s">
        <v>51</v>
      </c>
      <c r="F11" s="20">
        <v>70.900000000000006</v>
      </c>
    </row>
    <row r="12" spans="1:7" ht="34.950000000000003" customHeight="1" thickBot="1" x14ac:dyDescent="0.35">
      <c r="A12" s="13" t="s">
        <v>55</v>
      </c>
      <c r="B12" s="14"/>
      <c r="C12" s="15"/>
      <c r="D12" s="17"/>
      <c r="E12" s="35"/>
      <c r="F12" s="16">
        <v>70.900000000000006</v>
      </c>
    </row>
    <row r="13" spans="1:7" ht="34.950000000000003" customHeight="1" thickBot="1" x14ac:dyDescent="0.35">
      <c r="A13" s="8" t="s">
        <v>26</v>
      </c>
      <c r="B13" s="9" t="s">
        <v>32</v>
      </c>
      <c r="C13" s="10" t="s">
        <v>27</v>
      </c>
      <c r="D13" s="12" t="s">
        <v>19</v>
      </c>
      <c r="E13" s="34" t="s">
        <v>10</v>
      </c>
      <c r="F13" s="20">
        <v>67</v>
      </c>
    </row>
    <row r="14" spans="1:7" ht="34.950000000000003" customHeight="1" thickBot="1" x14ac:dyDescent="0.35">
      <c r="A14" s="13" t="s">
        <v>56</v>
      </c>
      <c r="B14" s="14"/>
      <c r="C14" s="15"/>
      <c r="D14" s="17"/>
      <c r="E14" s="35"/>
      <c r="F14" s="16">
        <v>67</v>
      </c>
    </row>
    <row r="15" spans="1:7" ht="34.950000000000003" customHeight="1" thickBot="1" x14ac:dyDescent="0.35">
      <c r="A15" s="8" t="s">
        <v>28</v>
      </c>
      <c r="B15" s="9" t="s">
        <v>33</v>
      </c>
      <c r="C15" s="10" t="s">
        <v>20</v>
      </c>
      <c r="D15" s="12" t="s">
        <v>19</v>
      </c>
      <c r="E15" s="36" t="s">
        <v>48</v>
      </c>
      <c r="F15" s="20">
        <v>8.4</v>
      </c>
    </row>
    <row r="16" spans="1:7" ht="34.950000000000003" customHeight="1" thickBot="1" x14ac:dyDescent="0.35">
      <c r="A16" s="13" t="s">
        <v>57</v>
      </c>
      <c r="B16" s="14"/>
      <c r="C16" s="15"/>
      <c r="D16" s="17"/>
      <c r="E16" s="37"/>
      <c r="F16" s="16">
        <v>8.4</v>
      </c>
    </row>
    <row r="17" spans="1:6" ht="34.950000000000003" customHeight="1" thickBot="1" x14ac:dyDescent="0.35">
      <c r="A17" s="8" t="s">
        <v>34</v>
      </c>
      <c r="B17" s="9" t="s">
        <v>35</v>
      </c>
      <c r="C17" s="10" t="s">
        <v>25</v>
      </c>
      <c r="D17" s="12" t="s">
        <v>19</v>
      </c>
      <c r="E17" s="34" t="s">
        <v>49</v>
      </c>
      <c r="F17" s="20">
        <v>56.38</v>
      </c>
    </row>
    <row r="18" spans="1:6" ht="34.950000000000003" customHeight="1" thickBot="1" x14ac:dyDescent="0.35">
      <c r="A18" s="13" t="s">
        <v>58</v>
      </c>
      <c r="B18" s="14"/>
      <c r="C18" s="15"/>
      <c r="D18" s="17"/>
      <c r="E18" s="35"/>
      <c r="F18" s="16">
        <v>56.38</v>
      </c>
    </row>
    <row r="19" spans="1:6" ht="34.950000000000003" customHeight="1" thickBot="1" x14ac:dyDescent="0.35">
      <c r="A19" s="8" t="s">
        <v>36</v>
      </c>
      <c r="B19" s="9" t="s">
        <v>37</v>
      </c>
      <c r="C19" s="10" t="s">
        <v>38</v>
      </c>
      <c r="D19" s="12" t="s">
        <v>19</v>
      </c>
      <c r="E19" s="34" t="s">
        <v>9</v>
      </c>
      <c r="F19" s="20">
        <v>14.24</v>
      </c>
    </row>
    <row r="20" spans="1:6" ht="34.950000000000003" customHeight="1" thickBot="1" x14ac:dyDescent="0.35">
      <c r="A20" s="13" t="s">
        <v>59</v>
      </c>
      <c r="B20" s="14"/>
      <c r="C20" s="15"/>
      <c r="D20" s="17"/>
      <c r="E20" s="35"/>
      <c r="F20" s="16">
        <v>14.24</v>
      </c>
    </row>
    <row r="21" spans="1:6" ht="34.950000000000003" customHeight="1" thickBot="1" x14ac:dyDescent="0.35">
      <c r="A21" s="8" t="s">
        <v>39</v>
      </c>
      <c r="B21" s="9" t="s">
        <v>40</v>
      </c>
      <c r="C21" s="10" t="s">
        <v>24</v>
      </c>
      <c r="D21" s="12" t="s">
        <v>19</v>
      </c>
      <c r="E21" s="36" t="s">
        <v>48</v>
      </c>
      <c r="F21" s="20">
        <v>94.94</v>
      </c>
    </row>
    <row r="22" spans="1:6" ht="34.950000000000003" customHeight="1" thickBot="1" x14ac:dyDescent="0.35">
      <c r="A22" s="13" t="s">
        <v>39</v>
      </c>
      <c r="B22" s="14"/>
      <c r="C22" s="15"/>
      <c r="D22" s="17"/>
      <c r="E22" s="37"/>
      <c r="F22" s="16">
        <v>94.94</v>
      </c>
    </row>
    <row r="23" spans="1:6" ht="34.950000000000003" customHeight="1" thickBot="1" x14ac:dyDescent="0.35">
      <c r="A23" s="8" t="s">
        <v>43</v>
      </c>
      <c r="B23" s="9" t="s">
        <v>44</v>
      </c>
      <c r="C23" s="10" t="s">
        <v>18</v>
      </c>
      <c r="D23" s="12" t="s">
        <v>19</v>
      </c>
      <c r="E23" s="34" t="s">
        <v>83</v>
      </c>
      <c r="F23" s="20">
        <v>64.7</v>
      </c>
    </row>
    <row r="24" spans="1:6" ht="34.950000000000003" customHeight="1" thickBot="1" x14ac:dyDescent="0.35">
      <c r="A24" s="8" t="s">
        <v>43</v>
      </c>
      <c r="B24" s="9" t="s">
        <v>44</v>
      </c>
      <c r="C24" s="10" t="s">
        <v>18</v>
      </c>
      <c r="D24" s="12" t="s">
        <v>19</v>
      </c>
      <c r="E24" s="34" t="s">
        <v>10</v>
      </c>
      <c r="F24" s="20">
        <v>1.66</v>
      </c>
    </row>
    <row r="25" spans="1:6" ht="34.950000000000003" customHeight="1" thickBot="1" x14ac:dyDescent="0.35">
      <c r="A25" s="13" t="s">
        <v>60</v>
      </c>
      <c r="B25" s="14"/>
      <c r="C25" s="15"/>
      <c r="D25" s="17"/>
      <c r="E25" s="35"/>
      <c r="F25" s="16">
        <v>66.36</v>
      </c>
    </row>
    <row r="26" spans="1:6" ht="34.950000000000003" customHeight="1" thickBot="1" x14ac:dyDescent="0.35">
      <c r="A26" s="8" t="s">
        <v>84</v>
      </c>
      <c r="B26" s="9" t="s">
        <v>45</v>
      </c>
      <c r="C26" s="10" t="s">
        <v>85</v>
      </c>
      <c r="D26" s="12" t="s">
        <v>19</v>
      </c>
      <c r="E26" s="36" t="s">
        <v>89</v>
      </c>
      <c r="F26" s="20">
        <v>33.6</v>
      </c>
    </row>
    <row r="27" spans="1:6" ht="34.950000000000003" customHeight="1" thickBot="1" x14ac:dyDescent="0.35">
      <c r="A27" s="13" t="s">
        <v>86</v>
      </c>
      <c r="B27" s="14"/>
      <c r="C27" s="15"/>
      <c r="D27" s="17"/>
      <c r="E27" s="35"/>
      <c r="F27" s="16">
        <v>33.6</v>
      </c>
    </row>
    <row r="28" spans="1:6" ht="34.950000000000003" customHeight="1" thickBot="1" x14ac:dyDescent="0.35">
      <c r="A28" s="8" t="s">
        <v>46</v>
      </c>
      <c r="B28" s="9" t="s">
        <v>42</v>
      </c>
      <c r="C28" s="10" t="s">
        <v>18</v>
      </c>
      <c r="D28" s="12" t="s">
        <v>19</v>
      </c>
      <c r="E28" s="34" t="s">
        <v>9</v>
      </c>
      <c r="F28" s="20">
        <v>81.84</v>
      </c>
    </row>
    <row r="29" spans="1:6" ht="34.950000000000003" customHeight="1" thickBot="1" x14ac:dyDescent="0.35">
      <c r="A29" s="13" t="s">
        <v>61</v>
      </c>
      <c r="B29" s="14"/>
      <c r="C29" s="15"/>
      <c r="D29" s="17"/>
      <c r="E29" s="35"/>
      <c r="F29" s="16">
        <v>81.84</v>
      </c>
    </row>
    <row r="30" spans="1:6" ht="34.950000000000003" customHeight="1" thickBot="1" x14ac:dyDescent="0.35">
      <c r="A30" s="8" t="s">
        <v>47</v>
      </c>
      <c r="B30" s="9" t="s">
        <v>41</v>
      </c>
      <c r="C30" s="10" t="s">
        <v>18</v>
      </c>
      <c r="D30" s="12" t="s">
        <v>19</v>
      </c>
      <c r="E30" s="34" t="s">
        <v>9</v>
      </c>
      <c r="F30" s="20">
        <v>83.89</v>
      </c>
    </row>
    <row r="31" spans="1:6" ht="34.950000000000003" customHeight="1" thickBot="1" x14ac:dyDescent="0.35">
      <c r="A31" s="13" t="s">
        <v>62</v>
      </c>
      <c r="B31" s="14"/>
      <c r="C31" s="15"/>
      <c r="D31" s="19"/>
      <c r="E31" s="35"/>
      <c r="F31" s="18">
        <v>83.89</v>
      </c>
    </row>
    <row r="32" spans="1:6" ht="34.950000000000003" customHeight="1" thickBot="1" x14ac:dyDescent="0.35">
      <c r="A32" s="8" t="s">
        <v>90</v>
      </c>
      <c r="B32" s="9" t="s">
        <v>92</v>
      </c>
      <c r="C32" s="10" t="s">
        <v>25</v>
      </c>
      <c r="D32" s="12" t="s">
        <v>19</v>
      </c>
      <c r="E32" s="34" t="s">
        <v>50</v>
      </c>
      <c r="F32" s="20">
        <v>530.89</v>
      </c>
    </row>
    <row r="33" spans="1:6" ht="34.950000000000003" customHeight="1" thickBot="1" x14ac:dyDescent="0.35">
      <c r="A33" s="13" t="s">
        <v>91</v>
      </c>
      <c r="B33" s="14"/>
      <c r="C33" s="15"/>
      <c r="D33" s="17"/>
      <c r="E33" s="35"/>
      <c r="F33" s="16">
        <v>530.89</v>
      </c>
    </row>
    <row r="34" spans="1:6" ht="34.950000000000003" customHeight="1" thickBot="1" x14ac:dyDescent="0.35">
      <c r="A34" s="8" t="s">
        <v>72</v>
      </c>
      <c r="B34" s="9" t="s">
        <v>74</v>
      </c>
      <c r="C34" s="10" t="s">
        <v>24</v>
      </c>
      <c r="D34" s="12" t="s">
        <v>19</v>
      </c>
      <c r="E34" s="34" t="s">
        <v>75</v>
      </c>
      <c r="F34" s="20">
        <v>116.2</v>
      </c>
    </row>
    <row r="35" spans="1:6" ht="34.950000000000003" customHeight="1" thickBot="1" x14ac:dyDescent="0.35">
      <c r="A35" s="13" t="s">
        <v>73</v>
      </c>
      <c r="B35" s="14"/>
      <c r="C35" s="15"/>
      <c r="D35" s="17"/>
      <c r="E35" s="35"/>
      <c r="F35" s="16">
        <v>116.2</v>
      </c>
    </row>
    <row r="36" spans="1:6" ht="34.950000000000003" customHeight="1" thickBot="1" x14ac:dyDescent="0.35">
      <c r="A36" s="54" t="s">
        <v>96</v>
      </c>
      <c r="B36" s="55" t="s">
        <v>98</v>
      </c>
      <c r="C36" s="56" t="s">
        <v>99</v>
      </c>
      <c r="D36" s="57" t="s">
        <v>19</v>
      </c>
      <c r="E36" s="58" t="s">
        <v>100</v>
      </c>
      <c r="F36" s="59">
        <v>207.45</v>
      </c>
    </row>
    <row r="37" spans="1:6" ht="34.950000000000003" customHeight="1" thickBot="1" x14ac:dyDescent="0.35">
      <c r="A37" s="13" t="s">
        <v>97</v>
      </c>
      <c r="B37" s="14"/>
      <c r="C37" s="15"/>
      <c r="D37" s="17"/>
      <c r="E37" s="35"/>
      <c r="F37" s="16">
        <v>207.45</v>
      </c>
    </row>
    <row r="38" spans="1:6" ht="34.950000000000003" customHeight="1" thickBot="1" x14ac:dyDescent="0.35">
      <c r="A38" s="54" t="s">
        <v>101</v>
      </c>
      <c r="B38" s="55" t="s">
        <v>102</v>
      </c>
      <c r="C38" s="56" t="s">
        <v>25</v>
      </c>
      <c r="D38" s="57" t="s">
        <v>19</v>
      </c>
      <c r="E38" s="58" t="s">
        <v>103</v>
      </c>
      <c r="F38" s="59">
        <v>77.77</v>
      </c>
    </row>
    <row r="39" spans="1:6" ht="34.950000000000003" customHeight="1" thickBot="1" x14ac:dyDescent="0.35">
      <c r="A39" s="13" t="s">
        <v>104</v>
      </c>
      <c r="B39" s="14"/>
      <c r="C39" s="15"/>
      <c r="D39" s="17"/>
      <c r="E39" s="35"/>
      <c r="F39" s="16">
        <v>77.77</v>
      </c>
    </row>
    <row r="40" spans="1:6" ht="34.950000000000003" customHeight="1" thickBot="1" x14ac:dyDescent="0.35">
      <c r="A40" s="8" t="s">
        <v>77</v>
      </c>
      <c r="B40" s="9" t="s">
        <v>79</v>
      </c>
      <c r="C40" s="10" t="s">
        <v>18</v>
      </c>
      <c r="D40" s="12" t="s">
        <v>19</v>
      </c>
      <c r="E40" s="34" t="s">
        <v>78</v>
      </c>
      <c r="F40" s="20">
        <v>63.54</v>
      </c>
    </row>
    <row r="41" spans="1:6" ht="34.950000000000003" customHeight="1" thickBot="1" x14ac:dyDescent="0.35">
      <c r="A41" s="13" t="s">
        <v>82</v>
      </c>
      <c r="B41" s="14"/>
      <c r="C41" s="15"/>
      <c r="D41" s="17"/>
      <c r="E41" s="35"/>
      <c r="F41" s="16">
        <v>63.54</v>
      </c>
    </row>
    <row r="42" spans="1:6" ht="34.950000000000003" customHeight="1" thickBot="1" x14ac:dyDescent="0.35">
      <c r="E42" s="60" t="s">
        <v>105</v>
      </c>
      <c r="F42" s="61">
        <f>SUM(F8+F10+F12+F14+F16+F18+F20+F22+F25+F27+F29+F31+F33+F35+F37+F39+F41)</f>
        <v>1708.19</v>
      </c>
    </row>
    <row r="43" spans="1:6" ht="34.950000000000003" customHeight="1" x14ac:dyDescent="0.3">
      <c r="C43" s="40"/>
      <c r="D43" s="41"/>
      <c r="E43" s="47" t="s">
        <v>80</v>
      </c>
      <c r="F43" s="48"/>
    </row>
    <row r="44" spans="1:6" ht="34.950000000000003" customHeight="1" x14ac:dyDescent="0.3">
      <c r="C44" s="40"/>
      <c r="D44" s="41"/>
      <c r="E44" s="47" t="s">
        <v>81</v>
      </c>
      <c r="F44" s="48"/>
    </row>
    <row r="45" spans="1:6" ht="34.950000000000003" customHeight="1" x14ac:dyDescent="0.3">
      <c r="D45" s="46"/>
      <c r="E45" s="46"/>
      <c r="F45" s="46"/>
    </row>
    <row r="46" spans="1:6" ht="34.950000000000003" customHeight="1" x14ac:dyDescent="0.3"/>
    <row r="47" spans="1:6" ht="34.950000000000003" customHeight="1" x14ac:dyDescent="0.3"/>
    <row r="48" spans="1:6" ht="34.950000000000003" customHeight="1" x14ac:dyDescent="0.3"/>
    <row r="49" ht="34.950000000000003" customHeight="1" x14ac:dyDescent="0.3"/>
    <row r="50" ht="34.950000000000003" customHeight="1" x14ac:dyDescent="0.3"/>
    <row r="51" ht="34.950000000000003" customHeight="1" x14ac:dyDescent="0.3"/>
    <row r="52" ht="34.950000000000003" customHeight="1" x14ac:dyDescent="0.3"/>
    <row r="53" ht="37.799999999999997" customHeight="1" x14ac:dyDescent="0.3"/>
    <row r="54" ht="39.6" customHeight="1" x14ac:dyDescent="0.3"/>
    <row r="55" ht="33.6" customHeight="1" x14ac:dyDescent="0.3"/>
    <row r="56" ht="34.950000000000003" customHeight="1" x14ac:dyDescent="0.3"/>
    <row r="57" ht="34.799999999999997" customHeight="1" x14ac:dyDescent="0.3"/>
    <row r="58" ht="34.950000000000003" customHeight="1" x14ac:dyDescent="0.3"/>
    <row r="59" ht="34.950000000000003" customHeight="1" x14ac:dyDescent="0.3"/>
    <row r="60" ht="34.950000000000003" customHeight="1" x14ac:dyDescent="0.3"/>
    <row r="61" ht="34.950000000000003" customHeight="1" x14ac:dyDescent="0.3"/>
    <row r="62" ht="34.950000000000003" customHeight="1" x14ac:dyDescent="0.3"/>
    <row r="63" ht="34.950000000000003" customHeight="1" x14ac:dyDescent="0.3"/>
    <row r="64" ht="34.950000000000003" customHeight="1" x14ac:dyDescent="0.3"/>
    <row r="65" ht="33.6" customHeight="1" x14ac:dyDescent="0.3"/>
    <row r="66" ht="34.799999999999997" customHeight="1" x14ac:dyDescent="0.3"/>
    <row r="67" ht="34.799999999999997" customHeight="1" x14ac:dyDescent="0.3"/>
    <row r="68" ht="34.950000000000003" customHeight="1" x14ac:dyDescent="0.3"/>
    <row r="69" ht="37.200000000000003" customHeight="1" x14ac:dyDescent="0.3"/>
    <row r="70" ht="42" customHeight="1" x14ac:dyDescent="0.3"/>
    <row r="71" ht="16.8" customHeight="1" x14ac:dyDescent="0.3"/>
    <row r="72" ht="34.950000000000003" customHeight="1" x14ac:dyDescent="0.3"/>
    <row r="73" ht="15" customHeight="1" x14ac:dyDescent="0.3"/>
    <row r="74" ht="25.8" customHeight="1" x14ac:dyDescent="0.3"/>
    <row r="75" ht="33.6" customHeight="1" x14ac:dyDescent="0.3"/>
    <row r="76" ht="16.8" customHeight="1" x14ac:dyDescent="0.3"/>
    <row r="77" ht="34.950000000000003" customHeight="1" x14ac:dyDescent="0.3"/>
    <row r="78" ht="34.950000000000003" customHeight="1" x14ac:dyDescent="0.3"/>
    <row r="79" ht="34.950000000000003" customHeight="1" x14ac:dyDescent="0.3"/>
    <row r="80" ht="25.2" customHeight="1" x14ac:dyDescent="0.3"/>
    <row r="81" ht="27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6">
    <mergeCell ref="A1:F1"/>
    <mergeCell ref="A2:F2"/>
    <mergeCell ref="A3:D3"/>
    <mergeCell ref="D45:F45"/>
    <mergeCell ref="E43:F43"/>
    <mergeCell ref="E44:F44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workbookViewId="0">
      <selection activeCell="E7" sqref="E7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42" t="s">
        <v>12</v>
      </c>
      <c r="B1" s="49"/>
      <c r="C1" s="49"/>
      <c r="D1" s="49"/>
    </row>
    <row r="2" spans="1:6" ht="18" customHeight="1" x14ac:dyDescent="0.3">
      <c r="A2" s="42" t="s">
        <v>52</v>
      </c>
      <c r="B2" s="50"/>
      <c r="C2" s="50"/>
      <c r="D2" s="51"/>
    </row>
    <row r="3" spans="1:6" ht="14.4" customHeight="1" x14ac:dyDescent="0.3">
      <c r="A3" s="45"/>
      <c r="B3" s="45"/>
      <c r="C3" s="45"/>
      <c r="D3" s="45"/>
      <c r="E3" s="6"/>
      <c r="F3" s="6"/>
    </row>
    <row r="4" spans="1:6" x14ac:dyDescent="0.3">
      <c r="A4" s="38" t="s">
        <v>95</v>
      </c>
      <c r="B4" s="38"/>
      <c r="C4" s="52" t="s">
        <v>76</v>
      </c>
      <c r="D4" s="53"/>
    </row>
    <row r="5" spans="1:6" ht="18" thickBot="1" x14ac:dyDescent="0.35">
      <c r="A5" s="32" t="s">
        <v>67</v>
      </c>
      <c r="B5" s="33"/>
      <c r="C5" s="33"/>
      <c r="D5" s="31"/>
    </row>
    <row r="6" spans="1:6" ht="65.400000000000006" customHeight="1" thickBot="1" x14ac:dyDescent="0.35">
      <c r="A6" s="22" t="s">
        <v>3</v>
      </c>
      <c r="B6" s="22" t="s">
        <v>65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70</v>
      </c>
      <c r="B8" s="24" t="s">
        <v>66</v>
      </c>
      <c r="C8" s="25" t="s">
        <v>14</v>
      </c>
      <c r="D8" s="11">
        <v>43452.83</v>
      </c>
    </row>
    <row r="9" spans="1:6" ht="30" customHeight="1" thickBot="1" x14ac:dyDescent="0.35">
      <c r="A9" s="24" t="s">
        <v>70</v>
      </c>
      <c r="B9" s="24" t="s">
        <v>66</v>
      </c>
      <c r="C9" s="26" t="s">
        <v>15</v>
      </c>
      <c r="D9" s="11">
        <v>7169.73</v>
      </c>
    </row>
    <row r="10" spans="1:6" ht="30" customHeight="1" thickBot="1" x14ac:dyDescent="0.35">
      <c r="A10" s="24" t="s">
        <v>70</v>
      </c>
      <c r="B10" s="24" t="s">
        <v>66</v>
      </c>
      <c r="C10" s="26" t="s">
        <v>16</v>
      </c>
      <c r="D10" s="11">
        <v>397.12</v>
      </c>
    </row>
    <row r="11" spans="1:6" ht="30" customHeight="1" thickBot="1" x14ac:dyDescent="0.35">
      <c r="A11" s="22" t="s">
        <v>69</v>
      </c>
      <c r="B11" s="22" t="s">
        <v>66</v>
      </c>
      <c r="C11" s="27"/>
      <c r="D11" s="16">
        <f>SUM(D8:D10)</f>
        <v>51019.68</v>
      </c>
    </row>
    <row r="12" spans="1:6" ht="30" customHeight="1" thickBot="1" x14ac:dyDescent="0.35">
      <c r="A12" s="24" t="s">
        <v>87</v>
      </c>
      <c r="B12" s="24" t="s">
        <v>64</v>
      </c>
      <c r="C12" s="26"/>
      <c r="D12" s="11">
        <v>10.44</v>
      </c>
    </row>
    <row r="13" spans="1:6" ht="30" customHeight="1" thickBot="1" x14ac:dyDescent="0.35">
      <c r="A13" s="22" t="s">
        <v>88</v>
      </c>
      <c r="B13" s="22" t="s">
        <v>64</v>
      </c>
      <c r="C13" s="27"/>
      <c r="D13" s="16">
        <v>10.44</v>
      </c>
    </row>
    <row r="14" spans="1:6" ht="30" customHeight="1" thickBot="1" x14ac:dyDescent="0.35">
      <c r="A14" s="24" t="s">
        <v>71</v>
      </c>
      <c r="B14" s="24" t="s">
        <v>64</v>
      </c>
      <c r="C14" s="26" t="s">
        <v>63</v>
      </c>
      <c r="D14" s="11">
        <v>168</v>
      </c>
    </row>
    <row r="15" spans="1:6" ht="30" customHeight="1" thickBot="1" x14ac:dyDescent="0.35">
      <c r="A15" s="22" t="s">
        <v>69</v>
      </c>
      <c r="B15" s="22" t="s">
        <v>64</v>
      </c>
      <c r="C15" s="27"/>
      <c r="D15" s="16">
        <v>168</v>
      </c>
    </row>
    <row r="16" spans="1:6" ht="30" customHeight="1" thickTop="1" thickBot="1" x14ac:dyDescent="0.35">
      <c r="B16" s="21"/>
      <c r="C16" s="28" t="s">
        <v>93</v>
      </c>
      <c r="D16" s="29">
        <f>SUM(D11+D13+D15)</f>
        <v>51198.12</v>
      </c>
    </row>
    <row r="17" spans="1:4" ht="30" customHeight="1" thickTop="1" x14ac:dyDescent="0.3"/>
    <row r="18" spans="1:4" ht="28.8" customHeight="1" x14ac:dyDescent="0.3">
      <c r="A18" t="s">
        <v>6</v>
      </c>
    </row>
    <row r="19" spans="1:4" ht="28.8" customHeight="1" x14ac:dyDescent="0.3">
      <c r="A19" t="s">
        <v>11</v>
      </c>
    </row>
    <row r="20" spans="1:4" ht="28.8" customHeight="1" x14ac:dyDescent="0.3">
      <c r="A20" t="s">
        <v>7</v>
      </c>
    </row>
    <row r="21" spans="1:4" ht="22.8" customHeight="1" x14ac:dyDescent="0.3">
      <c r="C21" s="47" t="s">
        <v>80</v>
      </c>
      <c r="D21" s="48"/>
    </row>
    <row r="22" spans="1:4" x14ac:dyDescent="0.3">
      <c r="C22" s="47" t="s">
        <v>81</v>
      </c>
      <c r="D22" s="48"/>
    </row>
  </sheetData>
  <mergeCells count="6">
    <mergeCell ref="C21:D21"/>
    <mergeCell ref="C22:D22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Ivanka Novak Kuljiš</cp:lastModifiedBy>
  <cp:lastPrinted>2024-06-06T13:47:34Z</cp:lastPrinted>
  <dcterms:created xsi:type="dcterms:W3CDTF">2022-08-12T12:51:27Z</dcterms:created>
  <dcterms:modified xsi:type="dcterms:W3CDTF">2024-09-30T11:13:39Z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