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302E6C3-137E-40DE-A976-ABD8D82D5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0" l="1"/>
  <c r="F26" i="10"/>
  <c r="F41" i="10"/>
  <c r="D20" i="7"/>
  <c r="D19" i="7"/>
  <c r="D12" i="7"/>
</calcChain>
</file>

<file path=xl/sharedStrings.xml><?xml version="1.0" encoding="utf-8"?>
<sst xmlns="http://schemas.openxmlformats.org/spreadsheetml/2006/main" count="256" uniqueCount="139">
  <si>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</si>
  <si>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</si>
  <si>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</si>
  <si>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</si>
  <si>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</si>
  <si>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</si>
  <si>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</si>
  <si>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</si>
  <si>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</si>
  <si>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</si>
  <si>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</si>
  <si>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</si>
  <si>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</si>
  <si>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</si>
  <si>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</si>
  <si>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</si>
  <si>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</si>
  <si>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</si>
  <si>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</si>
  <si>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</si>
  <si>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</si>
  <si>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</si>
  <si>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</si>
  <si>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</si>
  <si>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</si>
  <si>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</si>
  <si>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</si>
  <si>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</si>
  <si>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</si>
  <si>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</si>
  <si>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</si>
  <si>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</si>
  <si>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</si>
  <si>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</si>
  <si>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</si>
  <si>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</si>
  <si>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</si>
  <si>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</si>
  <si>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</si>
  <si>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</si>
  <si>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</si>
  <si>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</si>
  <si>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</si>
  <si>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</si>
  <si>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</si>
  <si>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</si>
  <si>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</si>
  <si>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</si>
  <si>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</si>
  <si>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</si>
  <si>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</si>
  <si>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</si>
  <si>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</si>
  <si>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</si>
  <si>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</si>
  <si>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</si>
  <si>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</si>
  <si>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</si>
  <si>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</si>
  <si>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</si>
  <si>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</si>
  <si>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</si>
  <si>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</si>
  <si>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</si>
  <si>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</si>
  <si>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</si>
  <si>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</si>
  <si>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</si>
  <si>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</si>
  <si>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</si>
  <si>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</si>
  <si>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</si>
  <si>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</si>
  <si>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</si>
  <si>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</si>
  <si>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</si>
  <si>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</si>
  <si>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</si>
  <si>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</si>
  <si>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3211 SLUŽBENA PUTOVANJA</t>
  </si>
  <si>
    <t>ATESTI I PROCJENE d.o.o.</t>
  </si>
  <si>
    <t>UKUPNO ATESTI I PROCJENE d.o.o.</t>
  </si>
  <si>
    <t>OIB 31825851448</t>
  </si>
  <si>
    <t>RAVNATELJICA ANELA BORČIĆ</t>
  </si>
  <si>
    <t xml:space="preserve">3211 SLUŽBENA PUTOVANJA </t>
  </si>
  <si>
    <t>VODITELJICA RAČUNOVODSTVA</t>
  </si>
  <si>
    <t>IVANKA NOVAK KULJIŠ</t>
  </si>
  <si>
    <t>ANELA BORČIĆ</t>
  </si>
  <si>
    <t>OIB 60174672203</t>
  </si>
  <si>
    <t>TOMMY d.o.o.</t>
  </si>
  <si>
    <t>3222 MATERIJAL I SIROVINE</t>
  </si>
  <si>
    <t>UKUPNO TOMMY d.o.o.</t>
  </si>
  <si>
    <t>OBRT KOLĐERAJ, TONE KOLĐERAJ</t>
  </si>
  <si>
    <t>UKUPNO OBRT KOLĐERAJ, TONE KOLĐERAJ</t>
  </si>
  <si>
    <t>ANCORA COMMERCE d.o.o.</t>
  </si>
  <si>
    <t>DUGOPOLJE</t>
  </si>
  <si>
    <t>OIB 32569159746</t>
  </si>
  <si>
    <t>UKUPNO ANCORA COMMERCE d.o.o.</t>
  </si>
  <si>
    <t>4241 KNJIGE</t>
  </si>
  <si>
    <t>3225 SITNI INVENTAR I AUTO GUME</t>
  </si>
  <si>
    <t>DOMAGOJ PŠENIČNJAK</t>
  </si>
  <si>
    <t>UKUPNO DOMAGOJ PŠENIČNJAK</t>
  </si>
  <si>
    <t>ŠKOLSKA KNJIGA d.d.</t>
  </si>
  <si>
    <t>UKUPNO ŠKOLSKA KNJIGA d.d.</t>
  </si>
  <si>
    <t>OIB 38967655335</t>
  </si>
  <si>
    <t>3221 UREDSKI MATERIJAL I OSTALI MATERIJALNI RASHODI</t>
  </si>
  <si>
    <t>OPG MARIJA MRAVAK</t>
  </si>
  <si>
    <t>UKUPNO OPG MARIJA MRAVAK</t>
  </si>
  <si>
    <t>BIRGON d.o.o.</t>
  </si>
  <si>
    <t>32225 SITNI INVENTAR I AUTO GUME</t>
  </si>
  <si>
    <t>UKUPNO BIRGON d.o.o.</t>
  </si>
  <si>
    <t>OIB 56898472976</t>
  </si>
  <si>
    <t>OBRT LDC</t>
  </si>
  <si>
    <t>UKUPNO OBRT LDC</t>
  </si>
  <si>
    <t>NASTAVNI ZAVOD ZA JAVNO ZDRAVSTVO SDŽ</t>
  </si>
  <si>
    <t>3236 ZDRAVSTVENE I VETERINARSKE USLUGE</t>
  </si>
  <si>
    <t>UKUPNO NASTAVNI ZAVOD ZA JAVNO ZDRAVSTVO SDŽ</t>
  </si>
  <si>
    <t xml:space="preserve">HRVATSKA ZAJEDNICA RIF </t>
  </si>
  <si>
    <t>OIB 75508100288</t>
  </si>
  <si>
    <t>3213 STRUČNO USAVRŠAVANJE ZAPOSLENIKA</t>
  </si>
  <si>
    <t>UKUPNO HRVATSKA ZAJEDNICA RIF</t>
  </si>
  <si>
    <t>JOSE DARIO MARTINIS</t>
  </si>
  <si>
    <t>FILIS FIAMENGO</t>
  </si>
  <si>
    <t>ANTONELA TOPALIVIĆ COPA VALDIVIA</t>
  </si>
  <si>
    <t xml:space="preserve">3212 SLUŽBENA PUTOVANJA </t>
  </si>
  <si>
    <t>LJEKARNA SDŽ</t>
  </si>
  <si>
    <t>OIB 71474870971</t>
  </si>
  <si>
    <t>UKUPNO LJEKARNA SDŽ</t>
  </si>
  <si>
    <t>3299 OSTALI NESPOMENUTI RASHODI POSLOVANJE</t>
  </si>
  <si>
    <t>KATARINA ZRINSKI d.o.o.</t>
  </si>
  <si>
    <t>OIB 13653700851</t>
  </si>
  <si>
    <t>VARAŽDIN</t>
  </si>
  <si>
    <t>UKUPNO KATARINA ZRINSKI d.o.o.</t>
  </si>
  <si>
    <t>RAZDOBLJE: PROSINAC 2024.</t>
  </si>
  <si>
    <t>RAZDOBLJE:PROSINAC 2024.</t>
  </si>
  <si>
    <t>UKUPNO ZA PROSINAC 2024.</t>
  </si>
  <si>
    <t>MATEA RASTOVIĆ</t>
  </si>
  <si>
    <t>3214 OSTALE NAKNADE TROŠKOVA ZAPOSLENIMA</t>
  </si>
  <si>
    <t>IVAN GAZIJA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</si>
</sst>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A59" workbookViewId="0">
      <selection activeCell="G65" sqref="G65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8" ht="16.8" x14ac:dyDescent="0.3">
      <c r="A1" s="58" t="s">
        <v>12</v>
      </c>
      <c r="B1" s="58"/>
      <c r="C1" s="58"/>
      <c r="D1" s="58"/>
      <c r="E1" s="58"/>
      <c r="F1" s="58"/>
      <c r="G1" s="1"/>
    </row>
    <row r="2" spans="1:8" ht="18" customHeight="1" x14ac:dyDescent="0.3">
      <c r="A2" s="58" t="s">
        <v>54</v>
      </c>
      <c r="B2" s="59"/>
      <c r="C2" s="59"/>
      <c r="D2" s="59"/>
      <c r="E2" s="59"/>
      <c r="F2" s="59"/>
      <c r="G2" s="2"/>
    </row>
    <row r="3" spans="1:8" ht="34.799999999999997" customHeight="1" x14ac:dyDescent="0.3">
      <c r="A3" s="60" t="s">
        <v>133</v>
      </c>
      <c r="B3" s="60"/>
      <c r="C3" s="60"/>
      <c r="D3" s="61"/>
      <c r="E3" s="47" t="s">
        <v>83</v>
      </c>
      <c r="F3" s="5"/>
      <c r="G3" s="1"/>
    </row>
    <row r="4" spans="1:8" ht="15" thickBot="1" x14ac:dyDescent="0.35">
      <c r="A4" s="31" t="s">
        <v>72</v>
      </c>
      <c r="B4" s="4"/>
      <c r="C4" s="4"/>
      <c r="D4" s="4"/>
      <c r="E4" s="4"/>
      <c r="F4" s="4"/>
    </row>
    <row r="5" spans="1:8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8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8" s="3" customFormat="1" ht="34.950000000000003" customHeight="1" thickBot="1" x14ac:dyDescent="0.25">
      <c r="A7" s="8" t="s">
        <v>89</v>
      </c>
      <c r="B7" s="9" t="s">
        <v>31</v>
      </c>
      <c r="C7" s="10" t="s">
        <v>25</v>
      </c>
      <c r="D7" s="12" t="s">
        <v>19</v>
      </c>
      <c r="E7" s="35" t="s">
        <v>90</v>
      </c>
      <c r="F7" s="20">
        <v>3798.17</v>
      </c>
    </row>
    <row r="8" spans="1:8" ht="34.950000000000003" customHeight="1" thickBot="1" x14ac:dyDescent="0.35">
      <c r="A8" s="8" t="s">
        <v>89</v>
      </c>
      <c r="B8" s="9" t="s">
        <v>31</v>
      </c>
      <c r="C8" s="10" t="s">
        <v>25</v>
      </c>
      <c r="D8" s="12" t="s">
        <v>19</v>
      </c>
      <c r="E8" s="35" t="s">
        <v>99</v>
      </c>
      <c r="F8" s="20">
        <v>5</v>
      </c>
      <c r="G8" s="3"/>
      <c r="H8" s="3"/>
    </row>
    <row r="9" spans="1:8" ht="34.950000000000003" customHeight="1" thickBot="1" x14ac:dyDescent="0.35">
      <c r="A9" s="13" t="s">
        <v>91</v>
      </c>
      <c r="B9" s="14"/>
      <c r="C9" s="15"/>
      <c r="D9" s="17"/>
      <c r="E9" s="36"/>
      <c r="F9" s="16">
        <f>SUM(F7:F8)</f>
        <v>3803.17</v>
      </c>
    </row>
    <row r="10" spans="1:8" ht="34.950000000000003" customHeight="1" thickBot="1" x14ac:dyDescent="0.35">
      <c r="A10" s="8" t="s">
        <v>92</v>
      </c>
      <c r="B10" s="9" t="s">
        <v>28</v>
      </c>
      <c r="C10" s="9" t="s">
        <v>28</v>
      </c>
      <c r="D10" s="12" t="s">
        <v>19</v>
      </c>
      <c r="E10" s="35" t="s">
        <v>90</v>
      </c>
      <c r="F10" s="20">
        <v>1057.1400000000001</v>
      </c>
    </row>
    <row r="11" spans="1:8" ht="34.950000000000003" customHeight="1" thickBot="1" x14ac:dyDescent="0.35">
      <c r="A11" s="13" t="s">
        <v>93</v>
      </c>
      <c r="B11" s="14"/>
      <c r="C11" s="15"/>
      <c r="D11" s="17"/>
      <c r="E11" s="36"/>
      <c r="F11" s="16">
        <v>1057.1400000000001</v>
      </c>
    </row>
    <row r="12" spans="1:8" ht="34.950000000000003" customHeight="1" thickBot="1" x14ac:dyDescent="0.35">
      <c r="A12" s="39" t="s">
        <v>106</v>
      </c>
      <c r="B12" s="9" t="s">
        <v>28</v>
      </c>
      <c r="C12" s="9" t="s">
        <v>28</v>
      </c>
      <c r="D12" s="12" t="s">
        <v>19</v>
      </c>
      <c r="E12" s="35" t="s">
        <v>90</v>
      </c>
      <c r="F12" s="20">
        <v>56</v>
      </c>
    </row>
    <row r="13" spans="1:8" ht="34.950000000000003" customHeight="1" thickBot="1" x14ac:dyDescent="0.35">
      <c r="A13" s="13" t="s">
        <v>107</v>
      </c>
      <c r="B13" s="14"/>
      <c r="C13" s="15"/>
      <c r="D13" s="17"/>
      <c r="E13" s="36"/>
      <c r="F13" s="16">
        <v>56</v>
      </c>
    </row>
    <row r="14" spans="1:8" ht="34.950000000000003" customHeight="1" thickBot="1" x14ac:dyDescent="0.35">
      <c r="A14" s="8" t="s">
        <v>94</v>
      </c>
      <c r="B14" s="9" t="s">
        <v>96</v>
      </c>
      <c r="C14" s="9" t="s">
        <v>95</v>
      </c>
      <c r="D14" s="12" t="s">
        <v>19</v>
      </c>
      <c r="E14" s="35" t="s">
        <v>90</v>
      </c>
      <c r="F14" s="20">
        <v>473</v>
      </c>
    </row>
    <row r="15" spans="1:8" ht="34.950000000000003" customHeight="1" thickBot="1" x14ac:dyDescent="0.35">
      <c r="A15" s="13" t="s">
        <v>97</v>
      </c>
      <c r="B15" s="14"/>
      <c r="C15" s="15"/>
      <c r="D15" s="17"/>
      <c r="E15" s="36"/>
      <c r="F15" s="16">
        <v>473</v>
      </c>
    </row>
    <row r="16" spans="1:8" ht="34.950000000000003" customHeight="1" thickBot="1" x14ac:dyDescent="0.35">
      <c r="A16" s="8" t="s">
        <v>17</v>
      </c>
      <c r="B16" s="9" t="s">
        <v>31</v>
      </c>
      <c r="C16" s="10" t="s">
        <v>18</v>
      </c>
      <c r="D16" s="12" t="s">
        <v>19</v>
      </c>
      <c r="E16" s="35" t="s">
        <v>10</v>
      </c>
      <c r="F16" s="20">
        <v>101.61</v>
      </c>
    </row>
    <row r="17" spans="1:6" ht="34.950000000000003" customHeight="1" thickBot="1" x14ac:dyDescent="0.35">
      <c r="A17" s="13" t="s">
        <v>55</v>
      </c>
      <c r="B17" s="14"/>
      <c r="C17" s="15"/>
      <c r="D17" s="17"/>
      <c r="E17" s="36"/>
      <c r="F17" s="16">
        <v>101.6</v>
      </c>
    </row>
    <row r="18" spans="1:6" ht="34.950000000000003" customHeight="1" thickBot="1" x14ac:dyDescent="0.35">
      <c r="A18" s="8" t="s">
        <v>21</v>
      </c>
      <c r="B18" s="9" t="s">
        <v>32</v>
      </c>
      <c r="C18" s="10" t="s">
        <v>22</v>
      </c>
      <c r="D18" s="12" t="s">
        <v>19</v>
      </c>
      <c r="E18" s="35" t="s">
        <v>10</v>
      </c>
      <c r="F18" s="20">
        <v>66.36</v>
      </c>
    </row>
    <row r="19" spans="1:6" ht="34.950000000000003" customHeight="1" thickBot="1" x14ac:dyDescent="0.35">
      <c r="A19" s="13" t="s">
        <v>56</v>
      </c>
      <c r="B19" s="14"/>
      <c r="C19" s="15"/>
      <c r="D19" s="17"/>
      <c r="E19" s="36"/>
      <c r="F19" s="16">
        <v>66.36</v>
      </c>
    </row>
    <row r="20" spans="1:6" ht="34.950000000000003" customHeight="1" thickBot="1" x14ac:dyDescent="0.35">
      <c r="A20" s="8" t="s">
        <v>23</v>
      </c>
      <c r="B20" s="9" t="s">
        <v>33</v>
      </c>
      <c r="C20" s="10" t="s">
        <v>18</v>
      </c>
      <c r="D20" s="12" t="s">
        <v>19</v>
      </c>
      <c r="E20" s="35" t="s">
        <v>53</v>
      </c>
      <c r="F20" s="20">
        <v>145.22</v>
      </c>
    </row>
    <row r="21" spans="1:6" ht="34.950000000000003" customHeight="1" thickBot="1" x14ac:dyDescent="0.35">
      <c r="A21" s="13" t="s">
        <v>57</v>
      </c>
      <c r="B21" s="14"/>
      <c r="C21" s="15"/>
      <c r="D21" s="17"/>
      <c r="E21" s="36"/>
      <c r="F21" s="16">
        <v>145.22</v>
      </c>
    </row>
    <row r="22" spans="1:6" ht="34.950000000000003" customHeight="1" thickBot="1" x14ac:dyDescent="0.35">
      <c r="A22" s="8" t="s">
        <v>26</v>
      </c>
      <c r="B22" s="9" t="s">
        <v>34</v>
      </c>
      <c r="C22" s="10" t="s">
        <v>27</v>
      </c>
      <c r="D22" s="12" t="s">
        <v>19</v>
      </c>
      <c r="E22" s="35" t="s">
        <v>10</v>
      </c>
      <c r="F22" s="20">
        <v>134</v>
      </c>
    </row>
    <row r="23" spans="1:6" ht="34.950000000000003" customHeight="1" thickBot="1" x14ac:dyDescent="0.35">
      <c r="A23" s="13" t="s">
        <v>58</v>
      </c>
      <c r="B23" s="14"/>
      <c r="C23" s="15"/>
      <c r="D23" s="17"/>
      <c r="E23" s="36"/>
      <c r="F23" s="16">
        <v>134</v>
      </c>
    </row>
    <row r="24" spans="1:6" ht="34.950000000000003" customHeight="1" thickBot="1" x14ac:dyDescent="0.35">
      <c r="A24" s="8" t="s">
        <v>80</v>
      </c>
      <c r="B24" s="9" t="s">
        <v>82</v>
      </c>
      <c r="C24" s="10" t="s">
        <v>25</v>
      </c>
      <c r="D24" s="12" t="s">
        <v>19</v>
      </c>
      <c r="E24" s="37" t="s">
        <v>53</v>
      </c>
      <c r="F24" s="20">
        <v>125</v>
      </c>
    </row>
    <row r="25" spans="1:6" ht="34.950000000000003" customHeight="1" thickBot="1" x14ac:dyDescent="0.35">
      <c r="A25" s="8" t="s">
        <v>80</v>
      </c>
      <c r="B25" s="9" t="s">
        <v>82</v>
      </c>
      <c r="C25" s="10" t="s">
        <v>25</v>
      </c>
      <c r="D25" s="12" t="s">
        <v>19</v>
      </c>
      <c r="E25" s="37" t="s">
        <v>52</v>
      </c>
      <c r="F25" s="20">
        <v>219.53</v>
      </c>
    </row>
    <row r="26" spans="1:6" ht="34.950000000000003" customHeight="1" thickBot="1" x14ac:dyDescent="0.35">
      <c r="A26" s="13" t="s">
        <v>81</v>
      </c>
      <c r="B26" s="14"/>
      <c r="C26" s="15"/>
      <c r="D26" s="17"/>
      <c r="E26" s="36"/>
      <c r="F26" s="16">
        <f>SUM(F24:F25)</f>
        <v>344.53</v>
      </c>
    </row>
    <row r="27" spans="1:6" ht="34.950000000000003" customHeight="1" thickBot="1" x14ac:dyDescent="0.35">
      <c r="A27" s="8" t="s">
        <v>29</v>
      </c>
      <c r="B27" s="9" t="s">
        <v>35</v>
      </c>
      <c r="C27" s="10" t="s">
        <v>20</v>
      </c>
      <c r="D27" s="12" t="s">
        <v>19</v>
      </c>
      <c r="E27" s="35" t="s">
        <v>9</v>
      </c>
      <c r="F27" s="20">
        <v>3621.88</v>
      </c>
    </row>
    <row r="28" spans="1:6" ht="34.950000000000003" customHeight="1" thickBot="1" x14ac:dyDescent="0.35">
      <c r="A28" s="13" t="s">
        <v>59</v>
      </c>
      <c r="B28" s="14"/>
      <c r="C28" s="15"/>
      <c r="D28" s="17"/>
      <c r="E28" s="36"/>
      <c r="F28" s="16">
        <v>3621.88</v>
      </c>
    </row>
    <row r="29" spans="1:6" ht="34.950000000000003" customHeight="1" thickBot="1" x14ac:dyDescent="0.35">
      <c r="A29" s="8" t="s">
        <v>30</v>
      </c>
      <c r="B29" s="9" t="s">
        <v>36</v>
      </c>
      <c r="C29" s="10" t="s">
        <v>20</v>
      </c>
      <c r="D29" s="12" t="s">
        <v>19</v>
      </c>
      <c r="E29" s="37" t="s">
        <v>50</v>
      </c>
      <c r="F29" s="20">
        <v>44.95</v>
      </c>
    </row>
    <row r="30" spans="1:6" ht="34.950000000000003" customHeight="1" thickBot="1" x14ac:dyDescent="0.35">
      <c r="A30" s="13" t="s">
        <v>60</v>
      </c>
      <c r="B30" s="14"/>
      <c r="C30" s="15"/>
      <c r="D30" s="17"/>
      <c r="E30" s="38"/>
      <c r="F30" s="16">
        <v>44.95</v>
      </c>
    </row>
    <row r="31" spans="1:6" ht="34.950000000000003" customHeight="1" thickBot="1" x14ac:dyDescent="0.35">
      <c r="A31" s="8" t="s">
        <v>37</v>
      </c>
      <c r="B31" s="9" t="s">
        <v>38</v>
      </c>
      <c r="C31" s="10" t="s">
        <v>25</v>
      </c>
      <c r="D31" s="12" t="s">
        <v>19</v>
      </c>
      <c r="E31" s="35" t="s">
        <v>51</v>
      </c>
      <c r="F31" s="20">
        <v>35.92</v>
      </c>
    </row>
    <row r="32" spans="1:6" ht="34.950000000000003" customHeight="1" thickBot="1" x14ac:dyDescent="0.35">
      <c r="A32" s="13" t="s">
        <v>61</v>
      </c>
      <c r="B32" s="14"/>
      <c r="C32" s="15"/>
      <c r="D32" s="17"/>
      <c r="E32" s="36"/>
      <c r="F32" s="16">
        <v>35.92</v>
      </c>
    </row>
    <row r="33" spans="1:6" ht="34.950000000000003" customHeight="1" thickBot="1" x14ac:dyDescent="0.35">
      <c r="A33" s="8" t="s">
        <v>39</v>
      </c>
      <c r="B33" s="9" t="s">
        <v>40</v>
      </c>
      <c r="C33" s="10" t="s">
        <v>41</v>
      </c>
      <c r="D33" s="12" t="s">
        <v>19</v>
      </c>
      <c r="E33" s="35" t="s">
        <v>9</v>
      </c>
      <c r="F33" s="20">
        <v>42.88</v>
      </c>
    </row>
    <row r="34" spans="1:6" ht="34.950000000000003" customHeight="1" thickBot="1" x14ac:dyDescent="0.35">
      <c r="A34" s="13" t="s">
        <v>62</v>
      </c>
      <c r="B34" s="14"/>
      <c r="C34" s="15"/>
      <c r="D34" s="17"/>
      <c r="E34" s="36"/>
      <c r="F34" s="16">
        <v>42.88</v>
      </c>
    </row>
    <row r="35" spans="1:6" ht="34.950000000000003" customHeight="1" thickBot="1" x14ac:dyDescent="0.35">
      <c r="A35" s="8" t="s">
        <v>42</v>
      </c>
      <c r="B35" s="9" t="s">
        <v>43</v>
      </c>
      <c r="C35" s="10" t="s">
        <v>24</v>
      </c>
      <c r="D35" s="12" t="s">
        <v>19</v>
      </c>
      <c r="E35" s="37" t="s">
        <v>50</v>
      </c>
      <c r="F35" s="20">
        <v>94.94</v>
      </c>
    </row>
    <row r="36" spans="1:6" ht="34.950000000000003" customHeight="1" thickBot="1" x14ac:dyDescent="0.35">
      <c r="A36" s="13" t="s">
        <v>42</v>
      </c>
      <c r="B36" s="14"/>
      <c r="C36" s="15"/>
      <c r="D36" s="17"/>
      <c r="E36" s="38"/>
      <c r="F36" s="16">
        <v>94.94</v>
      </c>
    </row>
    <row r="37" spans="1:6" ht="34.950000000000003" customHeight="1" thickBot="1" x14ac:dyDescent="0.35">
      <c r="A37" s="8" t="s">
        <v>102</v>
      </c>
      <c r="B37" s="9" t="s">
        <v>104</v>
      </c>
      <c r="C37" s="10" t="s">
        <v>18</v>
      </c>
      <c r="D37" s="12" t="s">
        <v>19</v>
      </c>
      <c r="E37" s="35" t="s">
        <v>105</v>
      </c>
      <c r="F37" s="20">
        <v>539.17999999999995</v>
      </c>
    </row>
    <row r="38" spans="1:6" ht="34.950000000000003" customHeight="1" thickBot="1" x14ac:dyDescent="0.35">
      <c r="A38" s="13" t="s">
        <v>103</v>
      </c>
      <c r="B38" s="14"/>
      <c r="C38" s="15"/>
      <c r="D38" s="17"/>
      <c r="E38" s="38"/>
      <c r="F38" s="16">
        <v>539.17999999999995</v>
      </c>
    </row>
    <row r="39" spans="1:6" ht="34.950000000000003" customHeight="1" thickBot="1" x14ac:dyDescent="0.35">
      <c r="A39" s="8" t="s">
        <v>46</v>
      </c>
      <c r="B39" s="9" t="s">
        <v>47</v>
      </c>
      <c r="C39" s="10" t="s">
        <v>18</v>
      </c>
      <c r="D39" s="12" t="s">
        <v>19</v>
      </c>
      <c r="E39" s="35" t="s">
        <v>10</v>
      </c>
      <c r="F39" s="20">
        <v>1.66</v>
      </c>
    </row>
    <row r="40" spans="1:6" ht="34.950000000000003" customHeight="1" thickBot="1" x14ac:dyDescent="0.35">
      <c r="A40" s="8" t="s">
        <v>46</v>
      </c>
      <c r="B40" s="9" t="s">
        <v>47</v>
      </c>
      <c r="C40" s="10" t="s">
        <v>18</v>
      </c>
      <c r="D40" s="12" t="s">
        <v>19</v>
      </c>
      <c r="E40" s="35" t="s">
        <v>128</v>
      </c>
      <c r="F40" s="20">
        <v>64.7</v>
      </c>
    </row>
    <row r="41" spans="1:6" ht="34.950000000000003" customHeight="1" thickBot="1" x14ac:dyDescent="0.35">
      <c r="A41" s="13" t="s">
        <v>63</v>
      </c>
      <c r="B41" s="14"/>
      <c r="C41" s="15"/>
      <c r="D41" s="17"/>
      <c r="E41" s="36"/>
      <c r="F41" s="16">
        <f>SUM(F39:F40)</f>
        <v>66.36</v>
      </c>
    </row>
    <row r="42" spans="1:6" ht="34.950000000000003" customHeight="1" thickBot="1" x14ac:dyDescent="0.35">
      <c r="A42" s="8" t="s">
        <v>117</v>
      </c>
      <c r="B42" s="9" t="s">
        <v>118</v>
      </c>
      <c r="C42" s="10" t="s">
        <v>18</v>
      </c>
      <c r="D42" s="12" t="s">
        <v>19</v>
      </c>
      <c r="E42" s="35" t="s">
        <v>119</v>
      </c>
      <c r="F42" s="20">
        <v>125</v>
      </c>
    </row>
    <row r="43" spans="1:6" ht="34.950000000000003" customHeight="1" thickBot="1" x14ac:dyDescent="0.35">
      <c r="A43" s="13" t="s">
        <v>120</v>
      </c>
      <c r="B43" s="14"/>
      <c r="C43" s="15"/>
      <c r="D43" s="17"/>
      <c r="E43" s="38"/>
      <c r="F43" s="16">
        <v>125</v>
      </c>
    </row>
    <row r="44" spans="1:6" ht="34.950000000000003" customHeight="1" thickBot="1" x14ac:dyDescent="0.35">
      <c r="A44" s="8" t="s">
        <v>114</v>
      </c>
      <c r="B44" s="9" t="s">
        <v>88</v>
      </c>
      <c r="C44" s="10" t="s">
        <v>25</v>
      </c>
      <c r="D44" s="12" t="s">
        <v>19</v>
      </c>
      <c r="E44" s="35" t="s">
        <v>115</v>
      </c>
      <c r="F44" s="20">
        <v>24.3</v>
      </c>
    </row>
    <row r="45" spans="1:6" ht="34.950000000000003" customHeight="1" thickBot="1" x14ac:dyDescent="0.35">
      <c r="A45" s="13" t="s">
        <v>116</v>
      </c>
      <c r="B45" s="14"/>
      <c r="C45" s="15"/>
      <c r="D45" s="17"/>
      <c r="E45" s="36"/>
      <c r="F45" s="16">
        <v>24.3</v>
      </c>
    </row>
    <row r="46" spans="1:6" ht="34.950000000000003" customHeight="1" thickBot="1" x14ac:dyDescent="0.35">
      <c r="A46" s="8" t="s">
        <v>48</v>
      </c>
      <c r="B46" s="9" t="s">
        <v>45</v>
      </c>
      <c r="C46" s="10" t="s">
        <v>18</v>
      </c>
      <c r="D46" s="12" t="s">
        <v>19</v>
      </c>
      <c r="E46" s="35" t="s">
        <v>9</v>
      </c>
      <c r="F46" s="20">
        <v>88.84</v>
      </c>
    </row>
    <row r="47" spans="1:6" ht="34.950000000000003" customHeight="1" thickBot="1" x14ac:dyDescent="0.35">
      <c r="A47" s="13" t="s">
        <v>64</v>
      </c>
      <c r="B47" s="14"/>
      <c r="C47" s="15"/>
      <c r="D47" s="17"/>
      <c r="E47" s="36"/>
      <c r="F47" s="16">
        <v>88.84</v>
      </c>
    </row>
    <row r="48" spans="1:6" ht="34.950000000000003" customHeight="1" thickBot="1" x14ac:dyDescent="0.35">
      <c r="A48" s="8" t="s">
        <v>49</v>
      </c>
      <c r="B48" s="9" t="s">
        <v>44</v>
      </c>
      <c r="C48" s="10" t="s">
        <v>18</v>
      </c>
      <c r="D48" s="12" t="s">
        <v>19</v>
      </c>
      <c r="E48" s="35" t="s">
        <v>9</v>
      </c>
      <c r="F48" s="20">
        <v>80.98</v>
      </c>
    </row>
    <row r="49" spans="1:6" ht="34.950000000000003" customHeight="1" thickBot="1" x14ac:dyDescent="0.35">
      <c r="A49" s="13" t="s">
        <v>65</v>
      </c>
      <c r="B49" s="14"/>
      <c r="C49" s="15"/>
      <c r="D49" s="19"/>
      <c r="E49" s="36"/>
      <c r="F49" s="18">
        <v>80.98</v>
      </c>
    </row>
    <row r="50" spans="1:6" ht="34.950000000000003" customHeight="1" thickBot="1" x14ac:dyDescent="0.35">
      <c r="A50" s="8" t="s">
        <v>129</v>
      </c>
      <c r="B50" s="9" t="s">
        <v>130</v>
      </c>
      <c r="C50" s="10" t="s">
        <v>131</v>
      </c>
      <c r="D50" s="12" t="s">
        <v>19</v>
      </c>
      <c r="E50" s="35" t="s">
        <v>98</v>
      </c>
      <c r="F50" s="20">
        <v>309.63</v>
      </c>
    </row>
    <row r="51" spans="1:6" ht="34.950000000000003" customHeight="1" thickBot="1" x14ac:dyDescent="0.35">
      <c r="A51" s="13" t="s">
        <v>132</v>
      </c>
      <c r="B51" s="14"/>
      <c r="C51" s="15"/>
      <c r="D51" s="17"/>
      <c r="E51" s="36"/>
      <c r="F51" s="16">
        <v>309.63</v>
      </c>
    </row>
    <row r="52" spans="1:6" ht="34.950000000000003" customHeight="1" thickBot="1" x14ac:dyDescent="0.35">
      <c r="A52" s="39" t="s">
        <v>108</v>
      </c>
      <c r="B52" s="40" t="s">
        <v>111</v>
      </c>
      <c r="C52" s="41" t="s">
        <v>18</v>
      </c>
      <c r="D52" s="42" t="s">
        <v>19</v>
      </c>
      <c r="E52" s="43" t="s">
        <v>109</v>
      </c>
      <c r="F52" s="56">
        <v>248.23</v>
      </c>
    </row>
    <row r="53" spans="1:6" ht="39" customHeight="1" thickBot="1" x14ac:dyDescent="0.35">
      <c r="A53" s="13" t="s">
        <v>110</v>
      </c>
      <c r="B53" s="15"/>
      <c r="C53" s="15"/>
      <c r="D53" s="17"/>
      <c r="E53" s="36"/>
      <c r="F53" s="16">
        <v>248.23</v>
      </c>
    </row>
    <row r="54" spans="1:6" ht="39" customHeight="1" thickBot="1" x14ac:dyDescent="0.35">
      <c r="A54" s="39" t="s">
        <v>112</v>
      </c>
      <c r="B54" s="9" t="s">
        <v>28</v>
      </c>
      <c r="C54" s="9" t="s">
        <v>28</v>
      </c>
      <c r="D54" s="12" t="s">
        <v>19</v>
      </c>
      <c r="E54" s="35" t="s">
        <v>105</v>
      </c>
      <c r="F54" s="20">
        <v>147.15</v>
      </c>
    </row>
    <row r="55" spans="1:6" ht="36.6" customHeight="1" thickBot="1" x14ac:dyDescent="0.35">
      <c r="A55" s="13" t="s">
        <v>113</v>
      </c>
      <c r="B55" s="15"/>
      <c r="C55" s="15"/>
      <c r="D55" s="17"/>
      <c r="E55" s="36"/>
      <c r="F55" s="16">
        <v>147.15</v>
      </c>
    </row>
    <row r="56" spans="1:6" ht="34.950000000000003" customHeight="1" thickBot="1" x14ac:dyDescent="0.35">
      <c r="A56" s="8" t="s">
        <v>125</v>
      </c>
      <c r="B56" s="40" t="s">
        <v>126</v>
      </c>
      <c r="C56" s="41" t="s">
        <v>95</v>
      </c>
      <c r="D56" s="42" t="s">
        <v>19</v>
      </c>
      <c r="E56" s="35" t="s">
        <v>105</v>
      </c>
      <c r="F56" s="20">
        <v>39.72</v>
      </c>
    </row>
    <row r="57" spans="1:6" ht="46.8" customHeight="1" thickBot="1" x14ac:dyDescent="0.35">
      <c r="A57" s="13" t="s">
        <v>127</v>
      </c>
      <c r="B57" s="14"/>
      <c r="C57" s="15"/>
      <c r="D57" s="17"/>
      <c r="E57" s="36"/>
      <c r="F57" s="16">
        <v>39.72</v>
      </c>
    </row>
    <row r="58" spans="1:6" ht="34.950000000000003" customHeight="1" thickBot="1" x14ac:dyDescent="0.35">
      <c r="A58" s="39" t="s">
        <v>100</v>
      </c>
      <c r="B58" s="9" t="s">
        <v>28</v>
      </c>
      <c r="C58" s="9" t="s">
        <v>28</v>
      </c>
      <c r="D58" s="42" t="s">
        <v>19</v>
      </c>
      <c r="E58" s="43" t="s">
        <v>52</v>
      </c>
      <c r="F58" s="44">
        <v>132.72999999999999</v>
      </c>
    </row>
    <row r="59" spans="1:6" ht="34.950000000000003" customHeight="1" thickBot="1" x14ac:dyDescent="0.35">
      <c r="A59" s="13" t="s">
        <v>101</v>
      </c>
      <c r="B59" s="14"/>
      <c r="C59" s="15"/>
      <c r="D59" s="17"/>
      <c r="E59" s="36"/>
      <c r="F59" s="16">
        <v>132.72</v>
      </c>
    </row>
    <row r="60" spans="1:6" ht="21" customHeight="1" thickBot="1" x14ac:dyDescent="0.35">
      <c r="A60" s="50"/>
      <c r="B60" s="51"/>
      <c r="C60" s="52"/>
      <c r="D60" s="53"/>
      <c r="E60" s="54"/>
      <c r="F60" s="55"/>
    </row>
    <row r="61" spans="1:6" ht="30.6" customHeight="1" thickBot="1" x14ac:dyDescent="0.35">
      <c r="A61" s="39" t="s">
        <v>87</v>
      </c>
      <c r="B61" s="40" t="s">
        <v>28</v>
      </c>
      <c r="C61" s="41" t="s">
        <v>28</v>
      </c>
      <c r="D61" s="42" t="s">
        <v>19</v>
      </c>
      <c r="E61" s="43" t="s">
        <v>79</v>
      </c>
      <c r="F61" s="44">
        <v>77.900000000000006</v>
      </c>
    </row>
    <row r="62" spans="1:6" ht="34.950000000000003" customHeight="1" thickBot="1" x14ac:dyDescent="0.35">
      <c r="A62" s="39" t="s">
        <v>121</v>
      </c>
      <c r="B62" s="40" t="s">
        <v>28</v>
      </c>
      <c r="C62" s="41" t="s">
        <v>28</v>
      </c>
      <c r="D62" s="42" t="s">
        <v>19</v>
      </c>
      <c r="E62" s="43" t="s">
        <v>79</v>
      </c>
      <c r="F62" s="44">
        <v>40.299999999999997</v>
      </c>
    </row>
    <row r="63" spans="1:6" ht="27" customHeight="1" thickBot="1" x14ac:dyDescent="0.35">
      <c r="A63" s="8" t="s">
        <v>122</v>
      </c>
      <c r="B63" s="40" t="s">
        <v>28</v>
      </c>
      <c r="C63" s="41" t="s">
        <v>28</v>
      </c>
      <c r="D63" s="42" t="s">
        <v>19</v>
      </c>
      <c r="E63" s="43" t="s">
        <v>84</v>
      </c>
      <c r="F63" s="11">
        <v>37.4</v>
      </c>
    </row>
    <row r="64" spans="1:6" ht="31.2" customHeight="1" thickBot="1" x14ac:dyDescent="0.35">
      <c r="A64" s="8" t="s">
        <v>123</v>
      </c>
      <c r="B64" s="40" t="s">
        <v>28</v>
      </c>
      <c r="C64" s="41" t="s">
        <v>28</v>
      </c>
      <c r="D64" s="42" t="s">
        <v>19</v>
      </c>
      <c r="E64" s="43" t="s">
        <v>124</v>
      </c>
      <c r="F64" s="11">
        <v>55.1</v>
      </c>
    </row>
    <row r="65" spans="1:6" ht="34.799999999999997" customHeight="1" thickBot="1" x14ac:dyDescent="0.35">
      <c r="A65" s="8" t="s">
        <v>136</v>
      </c>
      <c r="B65" s="40" t="s">
        <v>28</v>
      </c>
      <c r="C65" s="41" t="s">
        <v>28</v>
      </c>
      <c r="D65" s="42" t="s">
        <v>19</v>
      </c>
      <c r="E65" s="43" t="s">
        <v>137</v>
      </c>
      <c r="F65" s="11">
        <v>114.5</v>
      </c>
    </row>
    <row r="66" spans="1:6" ht="34.799999999999997" customHeight="1" thickBot="1" x14ac:dyDescent="0.35">
      <c r="A66" s="8" t="s">
        <v>138</v>
      </c>
      <c r="B66" s="40" t="s">
        <v>28</v>
      </c>
      <c r="C66" s="41" t="s">
        <v>28</v>
      </c>
      <c r="D66" s="42" t="s">
        <v>19</v>
      </c>
      <c r="E66" s="43" t="s">
        <v>137</v>
      </c>
      <c r="F66" s="11">
        <v>3.5</v>
      </c>
    </row>
    <row r="67" spans="1:6" ht="18" customHeight="1" thickBot="1" x14ac:dyDescent="0.35">
      <c r="A67" s="13"/>
      <c r="B67" s="14"/>
      <c r="C67" s="15"/>
      <c r="D67" s="17"/>
      <c r="E67" s="57"/>
      <c r="F67" s="16"/>
    </row>
    <row r="68" spans="1:6" ht="34.950000000000003" customHeight="1" x14ac:dyDescent="0.3"/>
    <row r="69" spans="1:6" ht="34.950000000000003" customHeight="1" x14ac:dyDescent="0.3">
      <c r="E69" s="62" t="s">
        <v>85</v>
      </c>
      <c r="F69" s="63"/>
    </row>
    <row r="70" spans="1:6" ht="34.950000000000003" customHeight="1" x14ac:dyDescent="0.3">
      <c r="C70" s="48"/>
      <c r="D70" s="49"/>
      <c r="E70" s="62" t="s">
        <v>86</v>
      </c>
      <c r="F70" s="63"/>
    </row>
    <row r="71" spans="1:6" ht="34.950000000000003" customHeight="1" x14ac:dyDescent="0.3">
      <c r="C71" s="48"/>
      <c r="D71" s="49"/>
      <c r="E71" s="48"/>
      <c r="F71" s="48"/>
    </row>
    <row r="72" spans="1:6" ht="28.2" customHeight="1" x14ac:dyDescent="0.3">
      <c r="D72" s="48"/>
    </row>
    <row r="73" spans="1:6" ht="20.399999999999999" customHeight="1" x14ac:dyDescent="0.3"/>
    <row r="74" spans="1:6" ht="25.8" customHeight="1" x14ac:dyDescent="0.3"/>
    <row r="75" spans="1:6" ht="22.2" customHeight="1" x14ac:dyDescent="0.3"/>
    <row r="76" spans="1:6" ht="34.950000000000003" customHeight="1" x14ac:dyDescent="0.3"/>
    <row r="77" spans="1:6" ht="34.950000000000003" customHeight="1" x14ac:dyDescent="0.3"/>
    <row r="78" spans="1:6" ht="34.950000000000003" customHeight="1" x14ac:dyDescent="0.3"/>
    <row r="79" spans="1:6" ht="34.950000000000003" customHeight="1" x14ac:dyDescent="0.3"/>
    <row r="80" spans="1:6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5">
    <mergeCell ref="A1:F1"/>
    <mergeCell ref="A2:F2"/>
    <mergeCell ref="A3:D3"/>
    <mergeCell ref="E69:F69"/>
    <mergeCell ref="E70:F70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workbookViewId="0">
      <selection activeCell="C24" sqref="C24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58" t="s">
        <v>12</v>
      </c>
      <c r="B1" s="64"/>
      <c r="C1" s="64"/>
      <c r="D1" s="64"/>
    </row>
    <row r="2" spans="1:6" ht="18" customHeight="1" x14ac:dyDescent="0.3">
      <c r="A2" s="58" t="s">
        <v>54</v>
      </c>
      <c r="B2" s="65"/>
      <c r="C2" s="65"/>
      <c r="D2" s="66"/>
    </row>
    <row r="3" spans="1:6" ht="14.4" customHeight="1" x14ac:dyDescent="0.3">
      <c r="A3" s="61"/>
      <c r="B3" s="61"/>
      <c r="C3" s="61"/>
      <c r="D3" s="61"/>
      <c r="E3" s="6"/>
      <c r="F3" s="6"/>
    </row>
    <row r="4" spans="1:6" x14ac:dyDescent="0.3">
      <c r="A4" s="46" t="s">
        <v>134</v>
      </c>
      <c r="B4" s="46"/>
      <c r="C4" s="67" t="s">
        <v>83</v>
      </c>
      <c r="D4" s="68"/>
    </row>
    <row r="5" spans="1:6" ht="18" thickBot="1" x14ac:dyDescent="0.35">
      <c r="A5" s="33" t="s">
        <v>71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69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77</v>
      </c>
      <c r="B8" s="24" t="s">
        <v>70</v>
      </c>
      <c r="C8" s="25" t="s">
        <v>14</v>
      </c>
      <c r="D8" s="11">
        <v>47258.73</v>
      </c>
    </row>
    <row r="9" spans="1:6" ht="30" customHeight="1" thickBot="1" x14ac:dyDescent="0.35">
      <c r="A9" s="24" t="s">
        <v>77</v>
      </c>
      <c r="B9" s="24" t="s">
        <v>70</v>
      </c>
      <c r="C9" s="26" t="s">
        <v>15</v>
      </c>
      <c r="D9" s="11">
        <v>7764.7</v>
      </c>
    </row>
    <row r="10" spans="1:6" ht="30" customHeight="1" thickBot="1" x14ac:dyDescent="0.35">
      <c r="A10" s="24" t="s">
        <v>77</v>
      </c>
      <c r="B10" s="24" t="s">
        <v>70</v>
      </c>
      <c r="C10" s="26" t="s">
        <v>16</v>
      </c>
      <c r="D10" s="11">
        <v>1103.52</v>
      </c>
    </row>
    <row r="11" spans="1:6" ht="30" customHeight="1" thickBot="1" x14ac:dyDescent="0.35">
      <c r="A11" s="24" t="s">
        <v>77</v>
      </c>
      <c r="B11" s="24" t="s">
        <v>70</v>
      </c>
      <c r="C11" s="26" t="s">
        <v>66</v>
      </c>
      <c r="D11" s="11">
        <v>0</v>
      </c>
    </row>
    <row r="12" spans="1:6" ht="30" customHeight="1" thickBot="1" x14ac:dyDescent="0.35">
      <c r="A12" s="22" t="s">
        <v>76</v>
      </c>
      <c r="B12" s="22" t="s">
        <v>70</v>
      </c>
      <c r="C12" s="27"/>
      <c r="D12" s="16">
        <f>SUM(D8:D11)</f>
        <v>56126.95</v>
      </c>
    </row>
    <row r="13" spans="1:6" ht="30" customHeight="1" thickBot="1" x14ac:dyDescent="0.35">
      <c r="A13" s="24" t="s">
        <v>78</v>
      </c>
      <c r="B13" s="24" t="s">
        <v>68</v>
      </c>
      <c r="C13" s="26" t="s">
        <v>67</v>
      </c>
      <c r="D13" s="11">
        <v>168</v>
      </c>
    </row>
    <row r="14" spans="1:6" ht="30" customHeight="1" thickBot="1" x14ac:dyDescent="0.35">
      <c r="A14" s="22" t="s">
        <v>76</v>
      </c>
      <c r="B14" s="22" t="s">
        <v>68</v>
      </c>
      <c r="C14" s="27"/>
      <c r="D14" s="16">
        <v>168</v>
      </c>
    </row>
    <row r="15" spans="1:6" ht="30" customHeight="1" thickBot="1" x14ac:dyDescent="0.35">
      <c r="A15" s="24" t="s">
        <v>74</v>
      </c>
      <c r="B15" s="24" t="s">
        <v>70</v>
      </c>
      <c r="C15" s="25" t="s">
        <v>14</v>
      </c>
      <c r="D15" s="11">
        <v>3433.5</v>
      </c>
    </row>
    <row r="16" spans="1:6" ht="30" customHeight="1" thickBot="1" x14ac:dyDescent="0.35">
      <c r="A16" s="24" t="s">
        <v>74</v>
      </c>
      <c r="B16" s="24" t="s">
        <v>70</v>
      </c>
      <c r="C16" s="26" t="s">
        <v>15</v>
      </c>
      <c r="D16" s="11">
        <v>566.53</v>
      </c>
    </row>
    <row r="17" spans="1:4" ht="30" customHeight="1" thickBot="1" x14ac:dyDescent="0.35">
      <c r="A17" s="24" t="s">
        <v>74</v>
      </c>
      <c r="B17" s="24" t="s">
        <v>70</v>
      </c>
      <c r="C17" s="26" t="s">
        <v>73</v>
      </c>
      <c r="D17" s="11">
        <v>216</v>
      </c>
    </row>
    <row r="18" spans="1:4" ht="28.8" customHeight="1" thickBot="1" x14ac:dyDescent="0.35">
      <c r="A18" s="24" t="s">
        <v>74</v>
      </c>
      <c r="B18" s="24" t="s">
        <v>70</v>
      </c>
      <c r="C18" s="26" t="s">
        <v>66</v>
      </c>
      <c r="D18" s="45">
        <v>1200</v>
      </c>
    </row>
    <row r="19" spans="1:4" ht="28.8" customHeight="1" thickBot="1" x14ac:dyDescent="0.35">
      <c r="A19" s="22" t="s">
        <v>75</v>
      </c>
      <c r="B19" s="22" t="s">
        <v>70</v>
      </c>
      <c r="C19" s="28"/>
      <c r="D19" s="18">
        <f>SUM(D15:D18)</f>
        <v>5416.03</v>
      </c>
    </row>
    <row r="20" spans="1:4" ht="28.8" customHeight="1" thickTop="1" thickBot="1" x14ac:dyDescent="0.35">
      <c r="B20" s="21"/>
      <c r="C20" s="29" t="s">
        <v>135</v>
      </c>
      <c r="D20" s="30">
        <f>D12+D14+D19</f>
        <v>61710.979999999996</v>
      </c>
    </row>
    <row r="21" spans="1:4" ht="15" thickTop="1" x14ac:dyDescent="0.3"/>
    <row r="22" spans="1:4" x14ac:dyDescent="0.3">
      <c r="A22" t="s">
        <v>6</v>
      </c>
    </row>
    <row r="23" spans="1:4" x14ac:dyDescent="0.3">
      <c r="A23" t="s">
        <v>11</v>
      </c>
    </row>
    <row r="24" spans="1:4" x14ac:dyDescent="0.3">
      <c r="A24" t="s">
        <v>7</v>
      </c>
    </row>
    <row r="25" spans="1:4" x14ac:dyDescent="0.3">
      <c r="C25" s="62" t="s">
        <v>85</v>
      </c>
      <c r="D25" s="63"/>
    </row>
    <row r="26" spans="1:4" x14ac:dyDescent="0.3">
      <c r="C26" s="62" t="s">
        <v>86</v>
      </c>
      <c r="D26" s="63"/>
    </row>
  </sheetData>
  <mergeCells count="6">
    <mergeCell ref="C25:D25"/>
    <mergeCell ref="C26:D26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Ivanka Novak Kuljiš</cp:lastModifiedBy>
  <cp:lastPrinted>2024-06-06T13:47:34Z</cp:lastPrinted>
  <dcterms:created xsi:type="dcterms:W3CDTF">2022-08-12T12:51:27Z</dcterms:created>
  <dcterms:modified xsi:type="dcterms:W3CDTF">2025-01-09T12:47:38Z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