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Korisnik\Desktop\IVANKA\4. 2026. POSLOVNA GODINA\JAVNA OBJAVA O TROŠENJU SREDSTAVA 2026\"/>
    </mc:Choice>
  </mc:AlternateContent>
  <xr:revisionPtr revIDLastSave="0" documentId="13_ncr:1_{E5A33D28-2208-4E1E-9065-0B42E6D9F2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ategorija 1" sheetId="10" r:id="rId1"/>
    <sheet name="Kategorija 2" sheetId="7" r:id="rId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7" l="1"/>
  <c r="D23" i="7" s="1"/>
  <c r="D22" i="7"/>
</calcChain>
</file>

<file path=xl/sharedStrings.xml><?xml version="1.0" encoding="utf-8"?>
<sst xmlns="http://schemas.openxmlformats.org/spreadsheetml/2006/main" count="129" uniqueCount="77">
  <si>
    <t xml:space="preserve">NAZIV PRIMATELJA </t>
  </si>
  <si>
    <t xml:space="preserve">OIB PRIMATELJA </t>
  </si>
  <si>
    <t xml:space="preserve">NAZIV ISPLATITELJA </t>
  </si>
  <si>
    <t>NAZIV ISPLATITELJA</t>
  </si>
  <si>
    <t>VRSTA RASHODA  IZDATAKA **</t>
  </si>
  <si>
    <t>ISPLAĆENI IZNOS *</t>
  </si>
  <si>
    <t xml:space="preserve">*Ukupan iznos zbirne isplate po vrsti primanja u razdoblju izvještavanja u službenoj valuti Republike Hrvatske </t>
  </si>
  <si>
    <t>proračunskog računovodstva i računski plan.</t>
  </si>
  <si>
    <t>UKUPAN IZNOS ISPLATE PO PRIMATELJU SRED.U RAZDO.IZVJ.*</t>
  </si>
  <si>
    <t xml:space="preserve">**Iskazuje se šifra i naziv računa ekonomske klasifikacije razine odjeljka u skladu s pravilnikom kojim se uređuje sustav </t>
  </si>
  <si>
    <t>JAVNA OBJAVA INFORMACIJA O PRORAČUNSKOJ POTROŠNJI</t>
  </si>
  <si>
    <t xml:space="preserve">SJEDIŠTE/PREBIVALIŠTE (GRAD/OPĆINA) PRIMATELJA </t>
  </si>
  <si>
    <t>3111, PLAĆE ZA REDOVAN RAD</t>
  </si>
  <si>
    <t xml:space="preserve">3132, DOPRINOS ZA OBVEZNO ZDRAVSTVENO OSIGURANJE </t>
  </si>
  <si>
    <t>3212, NAKNADA ZA PRIJEVOZ, ZA RAD NA TERENU I ODVOJENI ŽIVOT</t>
  </si>
  <si>
    <t>ZAGREB</t>
  </si>
  <si>
    <t>OŠ VIS</t>
  </si>
  <si>
    <t>VIS</t>
  </si>
  <si>
    <t>SPLIT</t>
  </si>
  <si>
    <t>NIJE PRIMJENJIVO</t>
  </si>
  <si>
    <t>OTP BANKA d.d.</t>
  </si>
  <si>
    <t>OIB 52508873833</t>
  </si>
  <si>
    <t>3431 BANKARSKE USLUGE I USLUGE PLATNOG PROMETA</t>
  </si>
  <si>
    <t>3237 INTELEKTUALNE I OSOBNE USLUGE</t>
  </si>
  <si>
    <t>USTANOVA OSNOVNA ŠKOLA VIS,VIŠKOG BOJA 10, 21480 VIS   OIB: 81715481824</t>
  </si>
  <si>
    <t>UKUPNO OTP BANKA d.d.</t>
  </si>
  <si>
    <t>3121 OSTALI RASHODI ZA ZAPOSLENE</t>
  </si>
  <si>
    <t>3295, PRISTOJBE I NAKNADE</t>
  </si>
  <si>
    <t xml:space="preserve"> DRŽAVNI PRORAČUN</t>
  </si>
  <si>
    <t>NAZIV PRIMATELJA</t>
  </si>
  <si>
    <t>ZAPOSLENICI</t>
  </si>
  <si>
    <t>KATEGORIJA 2</t>
  </si>
  <si>
    <t>KATEGORIJA 1</t>
  </si>
  <si>
    <r>
      <t>3</t>
    </r>
    <r>
      <rPr>
        <b/>
        <sz val="10"/>
        <color rgb="FF000000"/>
        <rFont val="Arial"/>
        <family val="2"/>
        <charset val="238"/>
      </rPr>
      <t>212, NAKNADA ZA PRIJEVOZ, ZA RAD NA TERENU I ODVOJENI ŽIVOT</t>
    </r>
  </si>
  <si>
    <t>SDŽ - OŠ VIS</t>
  </si>
  <si>
    <t>UKUPNO SDŽ - OŠ VIS</t>
  </si>
  <si>
    <t>UKUPNO MINISTARSTVO ZNANOSTI I OBRAZOVANJA ZA OŠ VIS</t>
  </si>
  <si>
    <t>MINISTARSTVO ZNANOSTI I OBRAZOVANJA                 ZA OŠ VIS</t>
  </si>
  <si>
    <t>MINISTARSTVO ZNANOSTI I OBRAZOVANJA               ZA OŠ VIS</t>
  </si>
  <si>
    <t>RAVNATELJICA ANELA BORČIĆ</t>
  </si>
  <si>
    <t>VODITELJICA RAČUNOVODSTVA</t>
  </si>
  <si>
    <t>IVANKA NOVAK KULJIŠ</t>
  </si>
  <si>
    <t>3114 PLAĆE ZA POSEBNE UVJETE RADA</t>
  </si>
  <si>
    <t>3113 PLAĆE ZA PREKOVREMENI RAD</t>
  </si>
  <si>
    <t>3237 INTELEKTUALNE USLUGE</t>
  </si>
  <si>
    <t>MARK KOLĐERAJ, PEKARSKI OBRT</t>
  </si>
  <si>
    <t>3222 MATERIJAL I SIROVINE</t>
  </si>
  <si>
    <t>TOMMY d.o.o.</t>
  </si>
  <si>
    <t>UKUPNO MARK KOLĐERAJ, PEKARSKI OBRT</t>
  </si>
  <si>
    <t>UKUPNO TOMMY d.o.o.</t>
  </si>
  <si>
    <t>ANCORA COMMERCE d.o.o.</t>
  </si>
  <si>
    <t>DUGOPOLJE</t>
  </si>
  <si>
    <t>OIB 32569159746</t>
  </si>
  <si>
    <t>OIB 00278260010</t>
  </si>
  <si>
    <t>UKUPNO ANCORA COMMERCE d.o.o.</t>
  </si>
  <si>
    <t>PLODINE d.d.</t>
  </si>
  <si>
    <t>OIB  92510683607</t>
  </si>
  <si>
    <t>RIJEKA</t>
  </si>
  <si>
    <t>UKUPNO PLODINE d.d.</t>
  </si>
  <si>
    <t>UKUPNO U VELJAČI 2026.</t>
  </si>
  <si>
    <t>RAZDOBLJE: VELJAČA 2026.</t>
  </si>
  <si>
    <t>MISLAV POLIĆ-ODVJETNIK</t>
  </si>
  <si>
    <t>MATEA RASTOVIĆ</t>
  </si>
  <si>
    <t>3214 OSTALE NAKNADE TROŠKOVA ZAPOSLENIMA</t>
  </si>
  <si>
    <t>OBRUČ d.o.o.</t>
  </si>
  <si>
    <t>UKUPNO OBRUČ d.o.o.</t>
  </si>
  <si>
    <t>DONJE SITNO</t>
  </si>
  <si>
    <t xml:space="preserve">OIB 03721650524 </t>
  </si>
  <si>
    <t>3221 UREDSKI MATERIJAL I OSTALI MATERIJALNI TROŠKOVI</t>
  </si>
  <si>
    <t>NAKLADA SLAP d.o.o.</t>
  </si>
  <si>
    <t>OIB 70108447975</t>
  </si>
  <si>
    <t>UKUPNO NAKLADA SLAP d.o.o.</t>
  </si>
  <si>
    <t>UKUPNO MISLAV POLIĆ- ODVJETNIK</t>
  </si>
  <si>
    <t>HSUZ</t>
  </si>
  <si>
    <t>OIB 45052309127</t>
  </si>
  <si>
    <t>3294 ČLANARINE I NORME</t>
  </si>
  <si>
    <t>UKUPNO HSUZ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</si>
</sst>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[$€-41A]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3"/>
      <color indexed="8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sz val="11"/>
      <color theme="1"/>
      <name val="Amasis MT Pro Black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0" xfId="0" applyFont="1"/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3" borderId="3" xfId="0" applyNumberFormat="1" applyFont="1" applyFill="1" applyBorder="1" applyAlignment="1">
      <alignment horizontal="left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13" fillId="0" borderId="0" xfId="0" applyFont="1"/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49" fontId="17" fillId="2" borderId="1" xfId="0" applyNumberFormat="1" applyFont="1" applyFill="1" applyBorder="1" applyAlignment="1">
      <alignment vertical="center" wrapText="1"/>
    </xf>
    <xf numFmtId="49" fontId="17" fillId="3" borderId="1" xfId="0" applyNumberFormat="1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4" fontId="17" fillId="3" borderId="1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9" fontId="17" fillId="4" borderId="4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2" fillId="5" borderId="1" xfId="0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 wrapText="1"/>
    </xf>
    <xf numFmtId="49" fontId="17" fillId="5" borderId="4" xfId="0" applyNumberFormat="1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11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8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tabSelected="1" workbookViewId="0">
      <selection activeCell="D5" sqref="D5"/>
    </sheetView>
  </sheetViews>
  <sheetFormatPr defaultRowHeight="14.4" x14ac:dyDescent="0.3"/>
  <cols>
    <col min="1" max="1" width="46.33203125" customWidth="1"/>
    <col min="2" max="2" width="18.109375" bestFit="1" customWidth="1"/>
    <col min="3" max="3" width="22.5546875" bestFit="1" customWidth="1"/>
    <col min="4" max="4" width="13.21875" customWidth="1"/>
    <col min="5" max="5" width="33" bestFit="1" customWidth="1"/>
    <col min="6" max="6" width="16.33203125" customWidth="1"/>
    <col min="7" max="7" width="33.88671875" customWidth="1"/>
    <col min="8" max="8" width="29.33203125" bestFit="1" customWidth="1"/>
  </cols>
  <sheetData>
    <row r="1" spans="1:7" ht="16.8" x14ac:dyDescent="0.3">
      <c r="A1" s="64" t="s">
        <v>10</v>
      </c>
      <c r="B1" s="64"/>
      <c r="C1" s="64"/>
      <c r="D1" s="64"/>
      <c r="E1" s="64"/>
      <c r="F1" s="64"/>
      <c r="G1" s="1"/>
    </row>
    <row r="2" spans="1:7" ht="18" customHeight="1" x14ac:dyDescent="0.3">
      <c r="A2" s="64" t="s">
        <v>24</v>
      </c>
      <c r="B2" s="65"/>
      <c r="C2" s="65"/>
      <c r="D2" s="65"/>
      <c r="E2" s="65"/>
      <c r="F2" s="65"/>
      <c r="G2" s="2"/>
    </row>
    <row r="3" spans="1:7" ht="34.799999999999997" customHeight="1" x14ac:dyDescent="0.3">
      <c r="A3" s="66" t="s">
        <v>60</v>
      </c>
      <c r="B3" s="66"/>
      <c r="C3" s="66"/>
      <c r="D3" s="67"/>
      <c r="E3" s="40" t="s">
        <v>39</v>
      </c>
      <c r="F3" s="5"/>
      <c r="G3" s="1"/>
    </row>
    <row r="4" spans="1:7" ht="15" thickBot="1" x14ac:dyDescent="0.35">
      <c r="A4" s="30" t="s">
        <v>32</v>
      </c>
      <c r="B4" s="4"/>
      <c r="C4" s="4"/>
      <c r="D4" s="4"/>
      <c r="E4" s="4"/>
      <c r="F4" s="4"/>
    </row>
    <row r="5" spans="1:7" ht="69.599999999999994" thickBot="1" x14ac:dyDescent="0.35">
      <c r="A5" s="7" t="s">
        <v>0</v>
      </c>
      <c r="B5" s="21" t="s">
        <v>1</v>
      </c>
      <c r="C5" s="21" t="s">
        <v>11</v>
      </c>
      <c r="D5" s="21" t="s">
        <v>2</v>
      </c>
      <c r="E5" s="21" t="s">
        <v>4</v>
      </c>
      <c r="F5" s="7" t="s">
        <v>8</v>
      </c>
    </row>
    <row r="6" spans="1:7" ht="15" thickBot="1" x14ac:dyDescent="0.35">
      <c r="A6" s="7">
        <v>1</v>
      </c>
      <c r="B6" s="7">
        <v>2</v>
      </c>
      <c r="C6" s="7">
        <v>3</v>
      </c>
      <c r="D6" s="7">
        <v>5</v>
      </c>
      <c r="E6" s="7">
        <v>6</v>
      </c>
      <c r="F6" s="7">
        <v>4</v>
      </c>
    </row>
    <row r="7" spans="1:7" s="3" customFormat="1" ht="27" customHeight="1" thickBot="1" x14ac:dyDescent="0.35">
      <c r="A7" s="61" t="s">
        <v>45</v>
      </c>
      <c r="B7" s="56" t="s">
        <v>19</v>
      </c>
      <c r="C7" s="56" t="s">
        <v>19</v>
      </c>
      <c r="D7" s="62" t="s">
        <v>16</v>
      </c>
      <c r="E7" s="60" t="s">
        <v>46</v>
      </c>
      <c r="F7" s="63">
        <v>448.14</v>
      </c>
      <c r="G7" s="49"/>
    </row>
    <row r="8" spans="1:7" ht="27" customHeight="1" thickBot="1" x14ac:dyDescent="0.35">
      <c r="A8" s="59" t="s">
        <v>48</v>
      </c>
      <c r="B8" s="21"/>
      <c r="C8" s="21"/>
      <c r="D8" s="21"/>
      <c r="E8" s="58"/>
      <c r="F8" s="57">
        <v>448.14</v>
      </c>
      <c r="G8" s="49"/>
    </row>
    <row r="9" spans="1:7" ht="27" customHeight="1" thickBot="1" x14ac:dyDescent="0.35">
      <c r="A9" s="61" t="s">
        <v>47</v>
      </c>
      <c r="B9" s="56" t="s">
        <v>53</v>
      </c>
      <c r="C9" s="56" t="s">
        <v>18</v>
      </c>
      <c r="D9" s="12" t="s">
        <v>16</v>
      </c>
      <c r="E9" s="60" t="s">
        <v>46</v>
      </c>
      <c r="F9" s="63">
        <v>1026.99</v>
      </c>
      <c r="G9" s="49"/>
    </row>
    <row r="10" spans="1:7" ht="27" customHeight="1" thickBot="1" x14ac:dyDescent="0.35">
      <c r="A10" s="59" t="s">
        <v>49</v>
      </c>
      <c r="B10" s="21"/>
      <c r="C10" s="21"/>
      <c r="D10" s="21"/>
      <c r="E10" s="58"/>
      <c r="F10" s="57">
        <v>1026.99</v>
      </c>
      <c r="G10" s="49"/>
    </row>
    <row r="11" spans="1:7" ht="27" customHeight="1" thickBot="1" x14ac:dyDescent="0.35">
      <c r="A11" s="61" t="s">
        <v>50</v>
      </c>
      <c r="B11" s="56" t="s">
        <v>52</v>
      </c>
      <c r="C11" s="56" t="s">
        <v>51</v>
      </c>
      <c r="D11" s="12" t="s">
        <v>16</v>
      </c>
      <c r="E11" s="60" t="s">
        <v>46</v>
      </c>
      <c r="F11" s="63">
        <v>60</v>
      </c>
      <c r="G11" s="49"/>
    </row>
    <row r="12" spans="1:7" ht="27" customHeight="1" thickBot="1" x14ac:dyDescent="0.35">
      <c r="A12" s="59" t="s">
        <v>54</v>
      </c>
      <c r="B12" s="21"/>
      <c r="C12" s="21"/>
      <c r="D12" s="21"/>
      <c r="E12" s="58"/>
      <c r="F12" s="57">
        <v>60</v>
      </c>
      <c r="G12" s="49"/>
    </row>
    <row r="13" spans="1:7" ht="27" customHeight="1" thickBot="1" x14ac:dyDescent="0.35">
      <c r="A13" s="8" t="s">
        <v>55</v>
      </c>
      <c r="B13" s="9" t="s">
        <v>56</v>
      </c>
      <c r="C13" s="10" t="s">
        <v>57</v>
      </c>
      <c r="D13" s="12" t="s">
        <v>16</v>
      </c>
      <c r="E13" s="34" t="s">
        <v>46</v>
      </c>
      <c r="F13" s="19">
        <v>1000.7</v>
      </c>
      <c r="G13" s="49"/>
    </row>
    <row r="14" spans="1:7" ht="27" customHeight="1" thickBot="1" x14ac:dyDescent="0.35">
      <c r="A14" s="13" t="s">
        <v>58</v>
      </c>
      <c r="B14" s="14"/>
      <c r="C14" s="15"/>
      <c r="D14" s="17"/>
      <c r="E14" s="35"/>
      <c r="F14" s="16">
        <v>1000.7</v>
      </c>
      <c r="G14" s="49"/>
    </row>
    <row r="15" spans="1:7" ht="27" customHeight="1" thickBot="1" x14ac:dyDescent="0.35">
      <c r="A15" s="8" t="s">
        <v>73</v>
      </c>
      <c r="B15" s="9" t="s">
        <v>74</v>
      </c>
      <c r="C15" s="10" t="s">
        <v>15</v>
      </c>
      <c r="D15" s="12" t="s">
        <v>16</v>
      </c>
      <c r="E15" s="34" t="s">
        <v>75</v>
      </c>
      <c r="F15" s="19">
        <v>25</v>
      </c>
      <c r="G15" s="49"/>
    </row>
    <row r="16" spans="1:7" ht="27" customHeight="1" thickBot="1" x14ac:dyDescent="0.35">
      <c r="A16" s="13" t="s">
        <v>76</v>
      </c>
      <c r="B16" s="14"/>
      <c r="C16" s="15"/>
      <c r="D16" s="17"/>
      <c r="E16" s="35"/>
      <c r="F16" s="16">
        <v>25</v>
      </c>
      <c r="G16" s="49"/>
    </row>
    <row r="17" spans="1:7" ht="27" customHeight="1" thickBot="1" x14ac:dyDescent="0.35">
      <c r="A17" s="8" t="s">
        <v>20</v>
      </c>
      <c r="B17" s="9" t="s">
        <v>21</v>
      </c>
      <c r="C17" s="10" t="s">
        <v>18</v>
      </c>
      <c r="D17" s="12" t="s">
        <v>16</v>
      </c>
      <c r="E17" s="34" t="s">
        <v>22</v>
      </c>
      <c r="F17" s="19">
        <v>23.64</v>
      </c>
      <c r="G17" s="49"/>
    </row>
    <row r="18" spans="1:7" ht="27" customHeight="1" thickBot="1" x14ac:dyDescent="0.35">
      <c r="A18" s="13" t="s">
        <v>25</v>
      </c>
      <c r="B18" s="14"/>
      <c r="C18" s="15"/>
      <c r="D18" s="17"/>
      <c r="E18" s="35"/>
      <c r="F18" s="16">
        <v>23.64</v>
      </c>
      <c r="G18" s="49"/>
    </row>
    <row r="19" spans="1:7" ht="27" customHeight="1" thickBot="1" x14ac:dyDescent="0.35">
      <c r="A19" s="8" t="s">
        <v>61</v>
      </c>
      <c r="B19" s="9" t="s">
        <v>19</v>
      </c>
      <c r="C19" s="10" t="s">
        <v>19</v>
      </c>
      <c r="D19" s="12" t="s">
        <v>16</v>
      </c>
      <c r="E19" s="34" t="s">
        <v>44</v>
      </c>
      <c r="F19" s="19">
        <v>187</v>
      </c>
      <c r="G19" s="49"/>
    </row>
    <row r="20" spans="1:7" ht="27" customHeight="1" thickBot="1" x14ac:dyDescent="0.35">
      <c r="A20" s="13" t="s">
        <v>72</v>
      </c>
      <c r="B20" s="14"/>
      <c r="C20" s="15"/>
      <c r="D20" s="17"/>
      <c r="E20" s="35"/>
      <c r="F20" s="16">
        <v>187</v>
      </c>
      <c r="G20" s="49"/>
    </row>
    <row r="21" spans="1:7" ht="27" customHeight="1" thickBot="1" x14ac:dyDescent="0.35">
      <c r="A21" s="8" t="s">
        <v>69</v>
      </c>
      <c r="B21" s="9" t="s">
        <v>70</v>
      </c>
      <c r="C21" s="10" t="s">
        <v>17</v>
      </c>
      <c r="D21" s="12" t="s">
        <v>16</v>
      </c>
      <c r="E21" s="36" t="s">
        <v>68</v>
      </c>
      <c r="F21" s="19">
        <v>168.69</v>
      </c>
      <c r="G21" s="49"/>
    </row>
    <row r="22" spans="1:7" ht="27" customHeight="1" thickBot="1" x14ac:dyDescent="0.35">
      <c r="A22" s="13" t="s">
        <v>71</v>
      </c>
      <c r="B22" s="14"/>
      <c r="C22" s="15"/>
      <c r="D22" s="17"/>
      <c r="E22" s="37"/>
      <c r="F22" s="16">
        <v>168.69</v>
      </c>
      <c r="G22" s="49"/>
    </row>
    <row r="23" spans="1:7" ht="27" customHeight="1" thickBot="1" x14ac:dyDescent="0.35">
      <c r="A23" s="8" t="s">
        <v>64</v>
      </c>
      <c r="B23" s="9" t="s">
        <v>67</v>
      </c>
      <c r="C23" s="10" t="s">
        <v>66</v>
      </c>
      <c r="D23" s="12" t="s">
        <v>16</v>
      </c>
      <c r="E23" s="34" t="s">
        <v>68</v>
      </c>
      <c r="F23" s="19">
        <v>19.79</v>
      </c>
      <c r="G23" s="49"/>
    </row>
    <row r="24" spans="1:7" ht="27" customHeight="1" thickBot="1" x14ac:dyDescent="0.35">
      <c r="A24" s="13" t="s">
        <v>65</v>
      </c>
      <c r="B24" s="14"/>
      <c r="C24" s="15"/>
      <c r="D24" s="17"/>
      <c r="E24" s="37"/>
      <c r="F24" s="16">
        <v>19.79</v>
      </c>
      <c r="G24" s="49"/>
    </row>
    <row r="25" spans="1:7" ht="15" thickBot="1" x14ac:dyDescent="0.35">
      <c r="A25" s="50"/>
      <c r="B25" s="51"/>
      <c r="C25" s="52"/>
      <c r="D25" s="53"/>
      <c r="E25" s="54"/>
      <c r="F25" s="55"/>
      <c r="G25" s="49"/>
    </row>
    <row r="26" spans="1:7" ht="27" customHeight="1" thickBot="1" x14ac:dyDescent="0.35">
      <c r="A26" s="48" t="s">
        <v>62</v>
      </c>
      <c r="B26" s="9" t="s">
        <v>19</v>
      </c>
      <c r="C26" s="9" t="s">
        <v>19</v>
      </c>
      <c r="D26" s="12" t="s">
        <v>16</v>
      </c>
      <c r="E26" s="34" t="s">
        <v>63</v>
      </c>
      <c r="F26" s="11">
        <v>14</v>
      </c>
      <c r="G26" s="49"/>
    </row>
    <row r="27" spans="1:7" ht="15" thickBot="1" x14ac:dyDescent="0.35">
      <c r="A27" s="43"/>
      <c r="B27" s="44"/>
      <c r="C27" s="45"/>
      <c r="D27" s="46"/>
      <c r="E27" s="47"/>
      <c r="F27" s="47"/>
      <c r="G27" s="49"/>
    </row>
    <row r="28" spans="1:7" x14ac:dyDescent="0.3">
      <c r="G28" s="49"/>
    </row>
    <row r="29" spans="1:7" x14ac:dyDescent="0.3">
      <c r="E29" s="68" t="s">
        <v>40</v>
      </c>
      <c r="F29" s="69"/>
      <c r="G29" s="49"/>
    </row>
    <row r="30" spans="1:7" x14ac:dyDescent="0.3">
      <c r="C30" s="41"/>
      <c r="D30" s="42"/>
      <c r="E30" s="68" t="s">
        <v>41</v>
      </c>
      <c r="F30" s="69"/>
      <c r="G30" s="49"/>
    </row>
    <row r="31" spans="1:7" ht="27" customHeight="1" x14ac:dyDescent="0.3">
      <c r="C31" s="41"/>
      <c r="D31" s="42"/>
      <c r="E31" s="41"/>
      <c r="F31" s="41"/>
      <c r="G31" s="49"/>
    </row>
    <row r="32" spans="1:7" ht="27" customHeight="1" x14ac:dyDescent="0.3">
      <c r="D32" s="41"/>
      <c r="G32" s="49"/>
    </row>
    <row r="33" spans="7:7" ht="27" customHeight="1" x14ac:dyDescent="0.3">
      <c r="G33" s="49"/>
    </row>
    <row r="34" spans="7:7" ht="27" customHeight="1" x14ac:dyDescent="0.3">
      <c r="G34" s="49"/>
    </row>
    <row r="35" spans="7:7" ht="27" customHeight="1" x14ac:dyDescent="0.3">
      <c r="G35" s="49"/>
    </row>
    <row r="36" spans="7:7" ht="27" customHeight="1" x14ac:dyDescent="0.3">
      <c r="G36" s="49"/>
    </row>
    <row r="37" spans="7:7" ht="27" customHeight="1" x14ac:dyDescent="0.3">
      <c r="G37" s="49"/>
    </row>
    <row r="38" spans="7:7" ht="27" customHeight="1" x14ac:dyDescent="0.3">
      <c r="G38" s="49"/>
    </row>
    <row r="39" spans="7:7" ht="27" customHeight="1" x14ac:dyDescent="0.3">
      <c r="G39" s="49"/>
    </row>
    <row r="40" spans="7:7" ht="27" customHeight="1" x14ac:dyDescent="0.3">
      <c r="G40" s="49"/>
    </row>
    <row r="41" spans="7:7" ht="27" customHeight="1" x14ac:dyDescent="0.3">
      <c r="G41" s="49"/>
    </row>
    <row r="42" spans="7:7" ht="27" customHeight="1" x14ac:dyDescent="0.3">
      <c r="G42" s="49"/>
    </row>
    <row r="43" spans="7:7" ht="27" customHeight="1" x14ac:dyDescent="0.3">
      <c r="G43" s="49"/>
    </row>
    <row r="44" spans="7:7" ht="27" customHeight="1" x14ac:dyDescent="0.3">
      <c r="G44" s="49"/>
    </row>
    <row r="45" spans="7:7" ht="27" customHeight="1" x14ac:dyDescent="0.3">
      <c r="G45" s="49"/>
    </row>
    <row r="46" spans="7:7" ht="27" customHeight="1" x14ac:dyDescent="0.3">
      <c r="G46" s="49"/>
    </row>
    <row r="47" spans="7:7" x14ac:dyDescent="0.3">
      <c r="G47" s="49"/>
    </row>
    <row r="49" ht="27" customHeight="1" x14ac:dyDescent="0.3"/>
    <row r="50" ht="27" customHeight="1" x14ac:dyDescent="0.3"/>
    <row r="51" ht="27" customHeight="1" x14ac:dyDescent="0.3"/>
    <row r="52" ht="25.2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  <row r="58" ht="27" customHeight="1" x14ac:dyDescent="0.3"/>
    <row r="61" ht="27" customHeight="1" x14ac:dyDescent="0.3"/>
    <row r="62" ht="27" customHeight="1" x14ac:dyDescent="0.3"/>
    <row r="65" ht="27" customHeight="1" x14ac:dyDescent="0.3"/>
    <row r="66" ht="27" customHeight="1" x14ac:dyDescent="0.3"/>
    <row r="67" ht="27" customHeight="1" x14ac:dyDescent="0.3"/>
    <row r="68" ht="27" customHeight="1" x14ac:dyDescent="0.3"/>
    <row r="69" ht="27" customHeight="1" x14ac:dyDescent="0.3"/>
    <row r="70" ht="27" customHeight="1" x14ac:dyDescent="0.3"/>
    <row r="71" ht="27" customHeight="1" x14ac:dyDescent="0.3"/>
    <row r="72" ht="27" customHeight="1" x14ac:dyDescent="0.3"/>
    <row r="73" ht="27" customHeight="1" x14ac:dyDescent="0.3"/>
    <row r="74" ht="27" customHeight="1" x14ac:dyDescent="0.3"/>
    <row r="75" ht="27" customHeight="1" x14ac:dyDescent="0.3"/>
    <row r="76" ht="27" customHeight="1" x14ac:dyDescent="0.3"/>
    <row r="77" ht="27" customHeight="1" x14ac:dyDescent="0.3"/>
    <row r="78" ht="27" customHeight="1" x14ac:dyDescent="0.3"/>
    <row r="79" ht="34.950000000000003" customHeight="1" x14ac:dyDescent="0.3"/>
    <row r="80" ht="34.950000000000003" customHeight="1" x14ac:dyDescent="0.3"/>
    <row r="81" ht="34.950000000000003" customHeight="1" x14ac:dyDescent="0.3"/>
    <row r="82" ht="34.950000000000003" customHeight="1" x14ac:dyDescent="0.3"/>
    <row r="83" ht="34.950000000000003" customHeight="1" x14ac:dyDescent="0.3"/>
    <row r="84" ht="34.950000000000003" customHeight="1" x14ac:dyDescent="0.3"/>
    <row r="85" ht="25.2" customHeight="1" x14ac:dyDescent="0.3"/>
  </sheetData>
  <mergeCells count="5">
    <mergeCell ref="A1:F1"/>
    <mergeCell ref="A2:F2"/>
    <mergeCell ref="A3:D3"/>
    <mergeCell ref="E29:F29"/>
    <mergeCell ref="E30:F30"/>
  </mergeCells>
  <phoneticPr fontId="7" type="noConversion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9"/>
  <sheetViews>
    <sheetView workbookViewId="0">
      <selection activeCell="G10" sqref="G10"/>
    </sheetView>
  </sheetViews>
  <sheetFormatPr defaultRowHeight="14.4" x14ac:dyDescent="0.3"/>
  <cols>
    <col min="1" max="1" width="45.33203125" customWidth="1"/>
    <col min="2" max="2" width="38.6640625" customWidth="1"/>
    <col min="3" max="3" width="33.44140625" bestFit="1" customWidth="1"/>
    <col min="4" max="4" width="35.33203125" customWidth="1"/>
    <col min="5" max="5" width="24.33203125" customWidth="1"/>
  </cols>
  <sheetData>
    <row r="1" spans="1:6" x14ac:dyDescent="0.3">
      <c r="A1" s="64" t="s">
        <v>10</v>
      </c>
      <c r="B1" s="70"/>
      <c r="C1" s="70"/>
      <c r="D1" s="70"/>
    </row>
    <row r="2" spans="1:6" ht="18" customHeight="1" x14ac:dyDescent="0.3">
      <c r="A2" s="64" t="s">
        <v>24</v>
      </c>
      <c r="B2" s="71"/>
      <c r="C2" s="71"/>
      <c r="D2" s="72"/>
    </row>
    <row r="3" spans="1:6" ht="14.4" customHeight="1" x14ac:dyDescent="0.3">
      <c r="A3" s="67"/>
      <c r="B3" s="67"/>
      <c r="C3" s="67"/>
      <c r="D3" s="67"/>
      <c r="E3" s="6"/>
      <c r="F3" s="6"/>
    </row>
    <row r="4" spans="1:6" x14ac:dyDescent="0.3">
      <c r="A4" s="39" t="s">
        <v>60</v>
      </c>
      <c r="B4" s="39"/>
      <c r="C4" s="73" t="s">
        <v>39</v>
      </c>
      <c r="D4" s="74"/>
    </row>
    <row r="5" spans="1:6" ht="18" thickBot="1" x14ac:dyDescent="0.35">
      <c r="A5" s="32" t="s">
        <v>31</v>
      </c>
      <c r="B5" s="33"/>
      <c r="C5" s="33"/>
      <c r="D5" s="31"/>
    </row>
    <row r="6" spans="1:6" ht="65.400000000000006" customHeight="1" thickBot="1" x14ac:dyDescent="0.35">
      <c r="A6" s="21" t="s">
        <v>3</v>
      </c>
      <c r="B6" s="21" t="s">
        <v>29</v>
      </c>
      <c r="C6" s="21" t="s">
        <v>4</v>
      </c>
      <c r="D6" s="21" t="s">
        <v>5</v>
      </c>
    </row>
    <row r="7" spans="1:6" s="3" customFormat="1" ht="18.600000000000001" customHeight="1" thickBot="1" x14ac:dyDescent="0.25">
      <c r="A7" s="22">
        <v>0</v>
      </c>
      <c r="B7" s="22">
        <v>1</v>
      </c>
      <c r="C7" s="22">
        <v>3</v>
      </c>
      <c r="D7" s="22">
        <v>2</v>
      </c>
    </row>
    <row r="8" spans="1:6" ht="30" customHeight="1" thickBot="1" x14ac:dyDescent="0.35">
      <c r="A8" s="23" t="s">
        <v>37</v>
      </c>
      <c r="B8" s="23" t="s">
        <v>30</v>
      </c>
      <c r="C8" s="24" t="s">
        <v>12</v>
      </c>
      <c r="D8" s="11">
        <v>53518.19</v>
      </c>
      <c r="E8" s="49"/>
    </row>
    <row r="9" spans="1:6" ht="30" customHeight="1" thickBot="1" x14ac:dyDescent="0.35">
      <c r="A9" s="23" t="s">
        <v>37</v>
      </c>
      <c r="B9" s="23" t="s">
        <v>30</v>
      </c>
      <c r="C9" s="25" t="s">
        <v>13</v>
      </c>
      <c r="D9" s="11">
        <v>8516.4</v>
      </c>
      <c r="E9" s="49"/>
    </row>
    <row r="10" spans="1:6" ht="30" customHeight="1" thickBot="1" x14ac:dyDescent="0.35">
      <c r="A10" s="23" t="s">
        <v>37</v>
      </c>
      <c r="B10" s="23" t="s">
        <v>30</v>
      </c>
      <c r="C10" s="25" t="s">
        <v>14</v>
      </c>
      <c r="D10" s="11">
        <v>1076.24</v>
      </c>
      <c r="E10" s="49"/>
    </row>
    <row r="11" spans="1:6" ht="30" customHeight="1" thickBot="1" x14ac:dyDescent="0.35">
      <c r="A11" s="23" t="s">
        <v>37</v>
      </c>
      <c r="B11" s="23" t="s">
        <v>30</v>
      </c>
      <c r="C11" s="25" t="s">
        <v>43</v>
      </c>
      <c r="D11" s="11">
        <v>1111.73</v>
      </c>
      <c r="E11" s="49"/>
    </row>
    <row r="12" spans="1:6" ht="30" customHeight="1" thickBot="1" x14ac:dyDescent="0.35">
      <c r="A12" s="23" t="s">
        <v>37</v>
      </c>
      <c r="B12" s="23" t="s">
        <v>30</v>
      </c>
      <c r="C12" s="25" t="s">
        <v>42</v>
      </c>
      <c r="D12" s="11">
        <v>330.59</v>
      </c>
      <c r="E12" s="49"/>
    </row>
    <row r="13" spans="1:6" ht="30" customHeight="1" thickBot="1" x14ac:dyDescent="0.35">
      <c r="A13" s="23" t="s">
        <v>37</v>
      </c>
      <c r="B13" s="23" t="s">
        <v>30</v>
      </c>
      <c r="C13" s="25" t="s">
        <v>26</v>
      </c>
      <c r="D13" s="11">
        <v>0</v>
      </c>
      <c r="E13" s="49"/>
    </row>
    <row r="14" spans="1:6" ht="30" customHeight="1" thickBot="1" x14ac:dyDescent="0.35">
      <c r="A14" s="23" t="s">
        <v>37</v>
      </c>
      <c r="B14" s="23" t="s">
        <v>30</v>
      </c>
      <c r="C14" s="25" t="s">
        <v>23</v>
      </c>
      <c r="D14" s="11">
        <v>0</v>
      </c>
      <c r="E14" s="49"/>
    </row>
    <row r="15" spans="1:6" ht="30" customHeight="1" thickBot="1" x14ac:dyDescent="0.35">
      <c r="A15" s="21" t="s">
        <v>36</v>
      </c>
      <c r="B15" s="21" t="s">
        <v>30</v>
      </c>
      <c r="C15" s="26"/>
      <c r="D15" s="16">
        <f>SUM(D8:D14)</f>
        <v>64553.15</v>
      </c>
      <c r="E15" s="49"/>
    </row>
    <row r="16" spans="1:6" ht="30" customHeight="1" thickBot="1" x14ac:dyDescent="0.35">
      <c r="A16" s="23" t="s">
        <v>38</v>
      </c>
      <c r="B16" s="23" t="s">
        <v>28</v>
      </c>
      <c r="C16" s="25" t="s">
        <v>27</v>
      </c>
      <c r="D16" s="11">
        <v>210</v>
      </c>
      <c r="E16" s="49"/>
      <c r="F16" s="49"/>
    </row>
    <row r="17" spans="1:6" ht="30" customHeight="1" thickBot="1" x14ac:dyDescent="0.35">
      <c r="A17" s="21" t="s">
        <v>36</v>
      </c>
      <c r="B17" s="21" t="s">
        <v>28</v>
      </c>
      <c r="C17" s="26"/>
      <c r="D17" s="16">
        <v>210</v>
      </c>
      <c r="E17" s="49"/>
      <c r="F17" s="49"/>
    </row>
    <row r="18" spans="1:6" ht="28.8" customHeight="1" thickBot="1" x14ac:dyDescent="0.35">
      <c r="A18" s="23" t="s">
        <v>34</v>
      </c>
      <c r="B18" s="23" t="s">
        <v>30</v>
      </c>
      <c r="C18" s="24" t="s">
        <v>12</v>
      </c>
      <c r="D18" s="11">
        <v>4540.16</v>
      </c>
      <c r="E18" s="49"/>
      <c r="F18" s="49"/>
    </row>
    <row r="19" spans="1:6" ht="28.8" customHeight="1" thickBot="1" x14ac:dyDescent="0.35">
      <c r="A19" s="23" t="s">
        <v>34</v>
      </c>
      <c r="B19" s="23" t="s">
        <v>30</v>
      </c>
      <c r="C19" s="25" t="s">
        <v>13</v>
      </c>
      <c r="D19" s="11">
        <v>749.14</v>
      </c>
      <c r="E19" s="49"/>
      <c r="F19" s="49"/>
    </row>
    <row r="20" spans="1:6" ht="28.8" customHeight="1" thickBot="1" x14ac:dyDescent="0.35">
      <c r="A20" s="23" t="s">
        <v>34</v>
      </c>
      <c r="B20" s="23" t="s">
        <v>30</v>
      </c>
      <c r="C20" s="25" t="s">
        <v>33</v>
      </c>
      <c r="D20" s="11">
        <v>258</v>
      </c>
      <c r="E20" s="49"/>
      <c r="F20" s="49"/>
    </row>
    <row r="21" spans="1:6" ht="27.6" customHeight="1" thickBot="1" x14ac:dyDescent="0.35">
      <c r="A21" s="23" t="s">
        <v>34</v>
      </c>
      <c r="B21" s="23" t="s">
        <v>30</v>
      </c>
      <c r="C21" s="25" t="s">
        <v>26</v>
      </c>
      <c r="D21" s="38">
        <v>0</v>
      </c>
      <c r="E21" s="49"/>
      <c r="F21" s="49"/>
    </row>
    <row r="22" spans="1:6" ht="25.8" customHeight="1" thickBot="1" x14ac:dyDescent="0.35">
      <c r="A22" s="21" t="s">
        <v>35</v>
      </c>
      <c r="B22" s="21" t="s">
        <v>30</v>
      </c>
      <c r="C22" s="27"/>
      <c r="D22" s="18">
        <f>SUM(D18:D21)</f>
        <v>5547.3</v>
      </c>
      <c r="E22" s="49"/>
      <c r="F22" s="49"/>
    </row>
    <row r="23" spans="1:6" ht="29.4" customHeight="1" thickTop="1" thickBot="1" x14ac:dyDescent="0.35">
      <c r="B23" s="20"/>
      <c r="C23" s="28" t="s">
        <v>59</v>
      </c>
      <c r="D23" s="29">
        <f>SUM(D15+D17+D22)</f>
        <v>70310.45</v>
      </c>
      <c r="E23" s="49"/>
      <c r="F23" s="49"/>
    </row>
    <row r="24" spans="1:6" ht="15" thickTop="1" x14ac:dyDescent="0.3"/>
    <row r="25" spans="1:6" x14ac:dyDescent="0.3">
      <c r="A25" t="s">
        <v>6</v>
      </c>
    </row>
    <row r="26" spans="1:6" x14ac:dyDescent="0.3">
      <c r="A26" t="s">
        <v>9</v>
      </c>
    </row>
    <row r="27" spans="1:6" x14ac:dyDescent="0.3">
      <c r="A27" t="s">
        <v>7</v>
      </c>
    </row>
    <row r="28" spans="1:6" x14ac:dyDescent="0.3">
      <c r="C28" s="68" t="s">
        <v>40</v>
      </c>
      <c r="D28" s="69"/>
    </row>
    <row r="29" spans="1:6" x14ac:dyDescent="0.3">
      <c r="C29" s="68" t="s">
        <v>41</v>
      </c>
      <c r="D29" s="69"/>
    </row>
  </sheetData>
  <mergeCells count="6">
    <mergeCell ref="C28:D28"/>
    <mergeCell ref="C29:D29"/>
    <mergeCell ref="A1:D1"/>
    <mergeCell ref="A2:D2"/>
    <mergeCell ref="A3:D3"/>
    <mergeCell ref="C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D22 D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2024-06-06T13:47:34Z</cp:lastPrinted>
  <dcterms:created xsi:type="dcterms:W3CDTF">2022-08-12T12:51:27Z</dcterms:created>
  <dcterms:modified xsi:type="dcterms:W3CDTF">2026-03-18T13:52:53Z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