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4. 2026. POSLOVNA GODINA\JAVNA OBJAVA O TROŠENJU SREDSTAVA 2026\"/>
    </mc:Choice>
  </mc:AlternateContent>
  <xr:revisionPtr revIDLastSave="0" documentId="13_ncr:1_{9AE0DD47-A602-4783-9E72-2692D6816E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23" i="7" s="1"/>
  <c r="D22" i="7"/>
</calcChain>
</file>

<file path=xl/sharedStrings.xml><?xml version="1.0" encoding="utf-8"?>
<sst xmlns="http://schemas.openxmlformats.org/spreadsheetml/2006/main" count="112" uniqueCount="57">
  <si>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</si>
  <si>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</si>
  <si>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</si>
  <si>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</si>
  <si>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</si>
  <si>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</si>
  <si>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</si>
  <si>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</si>
  <si>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</si>
  <si>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</si>
  <si>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</si>
  <si>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</si>
  <si>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</si>
  <si>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</si>
  <si>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</si>
  <si>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OŠ VIS</t>
  </si>
  <si>
    <t>SPLIT</t>
  </si>
  <si>
    <t>NIJE PRIMJENJIVO</t>
  </si>
  <si>
    <t>OTP BANKA d.d.</t>
  </si>
  <si>
    <t>OIB 52508873833</t>
  </si>
  <si>
    <t>3431 BANKARSKE USLUGE I USLUGE PLATNOG PROMETA</t>
  </si>
  <si>
    <t>3237 INTELEKTUALNE I OSOBNE USLUGE</t>
  </si>
  <si>
    <t>USTANOVA OSNOVNA ŠKOLA VIS,VIŠKOG BOJA 10, 21480 VIS   OIB: 81715481824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</si>
  <si>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</si>
  <si>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</si>
  <si>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</si>
  <si>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</si>
  <si>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</si>
  <si>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</si>
  <si>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</si>
  <si>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</si>
  <si>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</si>
  <si>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</si>
  <si>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</si>
  <si>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</si>
  <si>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</si>
  <si>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</si>
  <si>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</si>
  <si>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</si>
  <si>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</si>
  <si>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3114 PLAĆE ZA POSEBNE UVJETE RADA</t>
  </si>
  <si>
    <t>3113 PLAĆE ZA PREKOVREMENI RAD</t>
  </si>
  <si>
    <t>MATEA RASTOVIĆ</t>
  </si>
  <si>
    <t>3214 OSTALE NAKNADE TROŠKOVA ZAPOSLENIMA</t>
  </si>
  <si>
    <t>HP d.d.</t>
  </si>
  <si>
    <t>UKUPNO HP d.d.</t>
  </si>
  <si>
    <t>3231 USLUGE TELEFONA, INTERNETA, POŠTE I PRIJEVOZA</t>
  </si>
  <si>
    <t>VELIKA GORICA</t>
  </si>
  <si>
    <t xml:space="preserve">OIB 87311810356 </t>
  </si>
  <si>
    <t>3211 SLUŽBENA PUTOVANJA</t>
  </si>
  <si>
    <t>MAJA DUMANČIĆ</t>
  </si>
  <si>
    <t>ŽELJKA BULAJIĆ</t>
  </si>
  <si>
    <t>NIKOLINA MATKOVAC</t>
  </si>
  <si>
    <t>LUISA RADIŠIĆ</t>
  </si>
  <si>
    <t>3299 OSTALI NESPOMENUTI RASHODI POSLOVANJA</t>
  </si>
  <si>
    <t>RAZDOBLJE: OŽUJAK 2026.</t>
  </si>
  <si>
    <t>UKUPNO U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</si>
</sst>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49" fontId="17" fillId="2" borderId="4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E5" sqref="E5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3.21875" customWidth="1"/>
    <col min="4" max="4" width="13.21875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50" t="s">
        <v>10</v>
      </c>
      <c r="B1" s="50"/>
      <c r="C1" s="50"/>
      <c r="D1" s="50"/>
      <c r="E1" s="50"/>
      <c r="F1" s="50"/>
      <c r="G1" s="1"/>
    </row>
    <row r="2" spans="1:8" ht="18" customHeight="1" x14ac:dyDescent="0.3">
      <c r="A2" s="50" t="s">
        <v>22</v>
      </c>
      <c r="B2" s="51"/>
      <c r="C2" s="51"/>
      <c r="D2" s="51"/>
      <c r="E2" s="51"/>
      <c r="F2" s="51"/>
      <c r="G2" s="2"/>
    </row>
    <row r="3" spans="1:8" ht="34.799999999999997" customHeight="1" x14ac:dyDescent="0.3">
      <c r="A3" s="52" t="s">
        <v>55</v>
      </c>
      <c r="B3" s="52"/>
      <c r="C3" s="52"/>
      <c r="D3" s="53"/>
      <c r="E3" s="39" t="s">
        <v>37</v>
      </c>
      <c r="F3" s="5"/>
      <c r="G3" s="1"/>
    </row>
    <row r="4" spans="1:8" ht="15" thickBot="1" x14ac:dyDescent="0.35">
      <c r="A4" s="30" t="s">
        <v>30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1" t="s">
        <v>1</v>
      </c>
      <c r="C5" s="21" t="s">
        <v>11</v>
      </c>
      <c r="D5" s="21" t="s">
        <v>2</v>
      </c>
      <c r="E5" s="21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8" t="s">
        <v>18</v>
      </c>
      <c r="B7" s="9" t="s">
        <v>19</v>
      </c>
      <c r="C7" s="10" t="s">
        <v>16</v>
      </c>
      <c r="D7" s="12" t="s">
        <v>15</v>
      </c>
      <c r="E7" s="34" t="s">
        <v>20</v>
      </c>
      <c r="F7" s="19">
        <v>20.57</v>
      </c>
      <c r="G7"/>
      <c r="H7"/>
    </row>
    <row r="8" spans="1:8" ht="27" customHeight="1" thickBot="1" x14ac:dyDescent="0.35">
      <c r="A8" s="13" t="s">
        <v>23</v>
      </c>
      <c r="B8" s="14"/>
      <c r="C8" s="15"/>
      <c r="D8" s="17"/>
      <c r="E8" s="35"/>
      <c r="F8" s="16">
        <v>20.57</v>
      </c>
    </row>
    <row r="9" spans="1:8" ht="27" customHeight="1" thickBot="1" x14ac:dyDescent="0.35">
      <c r="A9" s="8" t="s">
        <v>44</v>
      </c>
      <c r="B9" s="9" t="s">
        <v>48</v>
      </c>
      <c r="C9" s="10" t="s">
        <v>47</v>
      </c>
      <c r="D9" s="12" t="s">
        <v>15</v>
      </c>
      <c r="E9" s="34" t="s">
        <v>46</v>
      </c>
      <c r="F9" s="19">
        <v>6.4</v>
      </c>
    </row>
    <row r="10" spans="1:8" ht="27" customHeight="1" thickBot="1" x14ac:dyDescent="0.35">
      <c r="A10" s="13" t="s">
        <v>45</v>
      </c>
      <c r="B10" s="14"/>
      <c r="C10" s="15"/>
      <c r="D10" s="17"/>
      <c r="E10" s="36"/>
      <c r="F10" s="16">
        <v>6.4</v>
      </c>
    </row>
    <row r="11" spans="1:8" ht="27" customHeight="1" thickBot="1" x14ac:dyDescent="0.35">
      <c r="A11" s="8" t="s">
        <v>50</v>
      </c>
      <c r="B11" s="9" t="s">
        <v>17</v>
      </c>
      <c r="C11" s="10" t="s">
        <v>17</v>
      </c>
      <c r="D11" s="12" t="s">
        <v>15</v>
      </c>
      <c r="E11" s="49" t="s">
        <v>49</v>
      </c>
      <c r="F11" s="11">
        <v>37</v>
      </c>
    </row>
    <row r="12" spans="1:8" ht="27" customHeight="1" thickBot="1" x14ac:dyDescent="0.35">
      <c r="A12" s="8" t="s">
        <v>51</v>
      </c>
      <c r="B12" s="9" t="s">
        <v>17</v>
      </c>
      <c r="C12" s="10" t="s">
        <v>17</v>
      </c>
      <c r="D12" s="12" t="s">
        <v>15</v>
      </c>
      <c r="E12" s="49" t="s">
        <v>49</v>
      </c>
      <c r="F12" s="11">
        <v>37</v>
      </c>
    </row>
    <row r="13" spans="1:8" ht="27" customHeight="1" thickBot="1" x14ac:dyDescent="0.35">
      <c r="A13" s="8" t="s">
        <v>52</v>
      </c>
      <c r="B13" s="9" t="s">
        <v>17</v>
      </c>
      <c r="C13" s="10" t="s">
        <v>17</v>
      </c>
      <c r="D13" s="12" t="s">
        <v>15</v>
      </c>
      <c r="E13" s="49" t="s">
        <v>49</v>
      </c>
      <c r="F13" s="11">
        <v>37.46</v>
      </c>
    </row>
    <row r="14" spans="1:8" ht="27" customHeight="1" thickBot="1" x14ac:dyDescent="0.35">
      <c r="A14" s="8" t="s">
        <v>53</v>
      </c>
      <c r="B14" s="9" t="s">
        <v>17</v>
      </c>
      <c r="C14" s="10" t="s">
        <v>17</v>
      </c>
      <c r="D14" s="12" t="s">
        <v>15</v>
      </c>
      <c r="E14" s="49" t="s">
        <v>49</v>
      </c>
      <c r="F14" s="11">
        <v>56.7</v>
      </c>
    </row>
    <row r="15" spans="1:8" ht="27" customHeight="1" thickBot="1" x14ac:dyDescent="0.35">
      <c r="A15" s="8" t="s">
        <v>53</v>
      </c>
      <c r="B15" s="9" t="s">
        <v>17</v>
      </c>
      <c r="C15" s="10" t="s">
        <v>17</v>
      </c>
      <c r="D15" s="12" t="s">
        <v>15</v>
      </c>
      <c r="E15" s="49" t="s">
        <v>54</v>
      </c>
      <c r="F15" s="11">
        <v>48.7</v>
      </c>
    </row>
    <row r="16" spans="1:8" ht="27" customHeight="1" thickBot="1" x14ac:dyDescent="0.35">
      <c r="A16" s="47" t="s">
        <v>42</v>
      </c>
      <c r="B16" s="9" t="s">
        <v>17</v>
      </c>
      <c r="C16" s="9" t="s">
        <v>17</v>
      </c>
      <c r="D16" s="12" t="s">
        <v>15</v>
      </c>
      <c r="E16" s="34" t="s">
        <v>43</v>
      </c>
      <c r="F16" s="11">
        <v>16.5</v>
      </c>
    </row>
    <row r="17" spans="1:7" ht="15" thickBot="1" x14ac:dyDescent="0.35">
      <c r="A17" s="42"/>
      <c r="B17" s="43"/>
      <c r="C17" s="44"/>
      <c r="D17" s="45"/>
      <c r="E17" s="46"/>
      <c r="F17" s="46"/>
    </row>
    <row r="18" spans="1:7" ht="27" customHeight="1" x14ac:dyDescent="0.3">
      <c r="G18" s="48"/>
    </row>
    <row r="19" spans="1:7" x14ac:dyDescent="0.3">
      <c r="E19" s="54" t="s">
        <v>38</v>
      </c>
      <c r="F19" s="55"/>
      <c r="G19" s="48"/>
    </row>
    <row r="20" spans="1:7" x14ac:dyDescent="0.3">
      <c r="C20" s="40"/>
      <c r="D20" s="41"/>
      <c r="E20" s="54" t="s">
        <v>39</v>
      </c>
      <c r="F20" s="55"/>
      <c r="G20" s="48"/>
    </row>
    <row r="21" spans="1:7" ht="27" customHeight="1" x14ac:dyDescent="0.3">
      <c r="C21" s="40"/>
      <c r="D21" s="41"/>
      <c r="E21" s="40"/>
      <c r="F21" s="40"/>
      <c r="G21" s="48"/>
    </row>
    <row r="22" spans="1:7" ht="27" customHeight="1" x14ac:dyDescent="0.3">
      <c r="D22" s="40"/>
      <c r="G22" s="48"/>
    </row>
    <row r="23" spans="1:7" ht="27" customHeight="1" x14ac:dyDescent="0.3">
      <c r="G23" s="48"/>
    </row>
    <row r="24" spans="1:7" ht="27" customHeight="1" x14ac:dyDescent="0.3">
      <c r="G24" s="48"/>
    </row>
    <row r="25" spans="1:7" ht="27" customHeight="1" x14ac:dyDescent="0.3">
      <c r="G25" s="48"/>
    </row>
    <row r="26" spans="1:7" ht="27" customHeight="1" x14ac:dyDescent="0.3">
      <c r="G26" s="48"/>
    </row>
    <row r="27" spans="1:7" ht="27" customHeight="1" x14ac:dyDescent="0.3">
      <c r="G27" s="48"/>
    </row>
    <row r="28" spans="1:7" ht="27" customHeight="1" x14ac:dyDescent="0.3">
      <c r="G28" s="48"/>
    </row>
    <row r="29" spans="1:7" ht="27" customHeight="1" x14ac:dyDescent="0.3">
      <c r="G29" s="48"/>
    </row>
    <row r="30" spans="1:7" x14ac:dyDescent="0.3">
      <c r="G30" s="48"/>
    </row>
    <row r="31" spans="1:7" ht="27" customHeight="1" x14ac:dyDescent="0.3">
      <c r="G31" s="48"/>
    </row>
    <row r="32" spans="1:7" ht="27" customHeight="1" x14ac:dyDescent="0.3">
      <c r="G32" s="48"/>
    </row>
    <row r="33" spans="7:7" ht="27" customHeight="1" x14ac:dyDescent="0.3">
      <c r="G33" s="48"/>
    </row>
    <row r="34" spans="7:7" ht="27" customHeight="1" x14ac:dyDescent="0.3">
      <c r="G34" s="48"/>
    </row>
    <row r="35" spans="7:7" ht="27" customHeight="1" x14ac:dyDescent="0.3">
      <c r="G35" s="48"/>
    </row>
    <row r="36" spans="7:7" ht="27" customHeight="1" x14ac:dyDescent="0.3">
      <c r="G36" s="48"/>
    </row>
    <row r="37" spans="7:7" ht="27" customHeight="1" x14ac:dyDescent="0.3">
      <c r="G37" s="48"/>
    </row>
    <row r="38" spans="7:7" ht="27" customHeight="1" x14ac:dyDescent="0.3"/>
    <row r="39" spans="7:7" ht="27" customHeight="1" x14ac:dyDescent="0.3"/>
    <row r="40" spans="7:7" ht="27" customHeight="1" x14ac:dyDescent="0.3"/>
    <row r="41" spans="7:7" ht="27" customHeight="1" x14ac:dyDescent="0.3"/>
    <row r="42" spans="7:7" ht="27" customHeight="1" x14ac:dyDescent="0.3"/>
    <row r="43" spans="7:7" ht="27" customHeight="1" x14ac:dyDescent="0.3"/>
    <row r="44" spans="7:7" ht="27" customHeight="1" x14ac:dyDescent="0.3"/>
    <row r="45" spans="7:7" ht="27" customHeight="1" x14ac:dyDescent="0.3"/>
    <row r="46" spans="7:7" ht="27" customHeight="1" x14ac:dyDescent="0.3"/>
    <row r="49" ht="27" customHeight="1" x14ac:dyDescent="0.3"/>
    <row r="50" ht="27" customHeight="1" x14ac:dyDescent="0.3"/>
    <row r="51" ht="27" customHeight="1" x14ac:dyDescent="0.3"/>
    <row r="52" ht="25.2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  <row r="58" ht="27" customHeight="1" x14ac:dyDescent="0.3"/>
    <row r="61" ht="27" customHeight="1" x14ac:dyDescent="0.3"/>
    <row r="62" ht="27" customHeight="1" x14ac:dyDescent="0.3"/>
    <row r="65" ht="27" customHeight="1" x14ac:dyDescent="0.3"/>
    <row r="66" ht="27" customHeight="1" x14ac:dyDescent="0.3"/>
    <row r="67" ht="27" customHeight="1" x14ac:dyDescent="0.3"/>
    <row r="68" ht="27" customHeight="1" x14ac:dyDescent="0.3"/>
    <row r="69" ht="27" customHeight="1" x14ac:dyDescent="0.3"/>
    <row r="70" ht="27" customHeight="1" x14ac:dyDescent="0.3"/>
    <row r="71" ht="27" customHeight="1" x14ac:dyDescent="0.3"/>
    <row r="72" ht="27" customHeight="1" x14ac:dyDescent="0.3"/>
    <row r="73" ht="27" customHeight="1" x14ac:dyDescent="0.3"/>
    <row r="74" ht="27" customHeight="1" x14ac:dyDescent="0.3"/>
    <row r="75" ht="27" customHeight="1" x14ac:dyDescent="0.3"/>
    <row r="76" ht="27" customHeight="1" x14ac:dyDescent="0.3"/>
    <row r="77" ht="27" customHeight="1" x14ac:dyDescent="0.3"/>
    <row r="78" ht="27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19:F19"/>
    <mergeCell ref="E20:F20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F21" sqref="F21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50" t="s">
        <v>10</v>
      </c>
      <c r="B1" s="56"/>
      <c r="C1" s="56"/>
      <c r="D1" s="56"/>
    </row>
    <row r="2" spans="1:6" ht="18" customHeight="1" x14ac:dyDescent="0.3">
      <c r="A2" s="50" t="s">
        <v>22</v>
      </c>
      <c r="B2" s="57"/>
      <c r="C2" s="57"/>
      <c r="D2" s="58"/>
    </row>
    <row r="3" spans="1:6" ht="14.4" customHeight="1" x14ac:dyDescent="0.3">
      <c r="A3" s="53"/>
      <c r="B3" s="53"/>
      <c r="C3" s="53"/>
      <c r="D3" s="53"/>
      <c r="E3" s="6"/>
      <c r="F3" s="6"/>
    </row>
    <row r="4" spans="1:6" x14ac:dyDescent="0.3">
      <c r="A4" s="38" t="s">
        <v>55</v>
      </c>
      <c r="B4" s="38"/>
      <c r="C4" s="59" t="s">
        <v>37</v>
      </c>
      <c r="D4" s="60"/>
    </row>
    <row r="5" spans="1:6" ht="18" thickBot="1" x14ac:dyDescent="0.35">
      <c r="A5" s="32" t="s">
        <v>29</v>
      </c>
      <c r="B5" s="33"/>
      <c r="C5" s="33"/>
      <c r="D5" s="31"/>
    </row>
    <row r="6" spans="1:6" ht="65.400000000000006" customHeight="1" thickBot="1" x14ac:dyDescent="0.35">
      <c r="A6" s="21" t="s">
        <v>3</v>
      </c>
      <c r="B6" s="21" t="s">
        <v>27</v>
      </c>
      <c r="C6" s="21" t="s">
        <v>4</v>
      </c>
      <c r="D6" s="21" t="s">
        <v>5</v>
      </c>
    </row>
    <row r="7" spans="1:6" s="3" customFormat="1" ht="18.600000000000001" customHeight="1" thickBot="1" x14ac:dyDescent="0.25">
      <c r="A7" s="22">
        <v>0</v>
      </c>
      <c r="B7" s="22">
        <v>1</v>
      </c>
      <c r="C7" s="22">
        <v>3</v>
      </c>
      <c r="D7" s="22">
        <v>2</v>
      </c>
    </row>
    <row r="8" spans="1:6" ht="30" customHeight="1" thickBot="1" x14ac:dyDescent="0.35">
      <c r="A8" s="23" t="s">
        <v>35</v>
      </c>
      <c r="B8" s="23" t="s">
        <v>28</v>
      </c>
      <c r="C8" s="24" t="s">
        <v>12</v>
      </c>
      <c r="D8" s="11">
        <v>54612.99</v>
      </c>
      <c r="E8" s="48"/>
    </row>
    <row r="9" spans="1:6" ht="30" customHeight="1" thickBot="1" x14ac:dyDescent="0.35">
      <c r="A9" s="23" t="s">
        <v>35</v>
      </c>
      <c r="B9" s="23" t="s">
        <v>28</v>
      </c>
      <c r="C9" s="25" t="s">
        <v>13</v>
      </c>
      <c r="D9" s="11">
        <v>8680.61</v>
      </c>
      <c r="E9" s="48"/>
    </row>
    <row r="10" spans="1:6" ht="30" customHeight="1" thickBot="1" x14ac:dyDescent="0.35">
      <c r="A10" s="23" t="s">
        <v>35</v>
      </c>
      <c r="B10" s="23" t="s">
        <v>28</v>
      </c>
      <c r="C10" s="25" t="s">
        <v>14</v>
      </c>
      <c r="D10" s="11">
        <v>1076.24</v>
      </c>
      <c r="E10" s="48"/>
    </row>
    <row r="11" spans="1:6" ht="30" customHeight="1" thickBot="1" x14ac:dyDescent="0.35">
      <c r="A11" s="23" t="s">
        <v>35</v>
      </c>
      <c r="B11" s="23" t="s">
        <v>28</v>
      </c>
      <c r="C11" s="25" t="s">
        <v>41</v>
      </c>
      <c r="D11" s="11">
        <v>1111.73</v>
      </c>
      <c r="E11" s="48"/>
    </row>
    <row r="12" spans="1:6" ht="30" customHeight="1" thickBot="1" x14ac:dyDescent="0.35">
      <c r="A12" s="23" t="s">
        <v>35</v>
      </c>
      <c r="B12" s="23" t="s">
        <v>28</v>
      </c>
      <c r="C12" s="25" t="s">
        <v>40</v>
      </c>
      <c r="D12" s="11">
        <v>330.59</v>
      </c>
      <c r="E12" s="48"/>
    </row>
    <row r="13" spans="1:6" ht="30" customHeight="1" thickBot="1" x14ac:dyDescent="0.35">
      <c r="A13" s="23" t="s">
        <v>35</v>
      </c>
      <c r="B13" s="23" t="s">
        <v>28</v>
      </c>
      <c r="C13" s="25" t="s">
        <v>24</v>
      </c>
      <c r="D13" s="11">
        <v>0</v>
      </c>
      <c r="E13" s="48"/>
    </row>
    <row r="14" spans="1:6" ht="30" customHeight="1" thickBot="1" x14ac:dyDescent="0.35">
      <c r="A14" s="23" t="s">
        <v>35</v>
      </c>
      <c r="B14" s="23" t="s">
        <v>28</v>
      </c>
      <c r="C14" s="25" t="s">
        <v>21</v>
      </c>
      <c r="D14" s="11">
        <v>395.91</v>
      </c>
      <c r="E14" s="48"/>
    </row>
    <row r="15" spans="1:6" ht="30" customHeight="1" thickBot="1" x14ac:dyDescent="0.35">
      <c r="A15" s="21" t="s">
        <v>34</v>
      </c>
      <c r="B15" s="21" t="s">
        <v>28</v>
      </c>
      <c r="C15" s="26"/>
      <c r="D15" s="16">
        <f>SUM(D8:D14)</f>
        <v>66208.070000000007</v>
      </c>
      <c r="E15" s="48"/>
    </row>
    <row r="16" spans="1:6" ht="30" customHeight="1" thickBot="1" x14ac:dyDescent="0.35">
      <c r="A16" s="23" t="s">
        <v>36</v>
      </c>
      <c r="B16" s="23" t="s">
        <v>26</v>
      </c>
      <c r="C16" s="25" t="s">
        <v>25</v>
      </c>
      <c r="D16" s="11">
        <v>210</v>
      </c>
      <c r="E16" s="48"/>
      <c r="F16" s="48"/>
    </row>
    <row r="17" spans="1:6" ht="30" customHeight="1" thickBot="1" x14ac:dyDescent="0.35">
      <c r="A17" s="21" t="s">
        <v>34</v>
      </c>
      <c r="B17" s="21" t="s">
        <v>26</v>
      </c>
      <c r="C17" s="26"/>
      <c r="D17" s="16">
        <v>210</v>
      </c>
      <c r="E17" s="48"/>
      <c r="F17" s="48"/>
    </row>
    <row r="18" spans="1:6" ht="28.8" customHeight="1" thickBot="1" x14ac:dyDescent="0.35">
      <c r="A18" s="23" t="s">
        <v>32</v>
      </c>
      <c r="B18" s="23" t="s">
        <v>28</v>
      </c>
      <c r="C18" s="24" t="s">
        <v>12</v>
      </c>
      <c r="D18" s="11">
        <v>4094.06</v>
      </c>
      <c r="E18" s="48"/>
      <c r="F18" s="48"/>
    </row>
    <row r="19" spans="1:6" ht="28.8" customHeight="1" thickBot="1" x14ac:dyDescent="0.35">
      <c r="A19" s="23" t="s">
        <v>32</v>
      </c>
      <c r="B19" s="23" t="s">
        <v>28</v>
      </c>
      <c r="C19" s="25" t="s">
        <v>13</v>
      </c>
      <c r="D19" s="11">
        <v>675.53</v>
      </c>
      <c r="E19" s="48"/>
      <c r="F19" s="48"/>
    </row>
    <row r="20" spans="1:6" ht="28.8" customHeight="1" thickBot="1" x14ac:dyDescent="0.35">
      <c r="A20" s="23" t="s">
        <v>32</v>
      </c>
      <c r="B20" s="23" t="s">
        <v>28</v>
      </c>
      <c r="C20" s="25" t="s">
        <v>31</v>
      </c>
      <c r="D20" s="11">
        <v>258</v>
      </c>
      <c r="E20" s="48"/>
      <c r="F20" s="48"/>
    </row>
    <row r="21" spans="1:6" ht="27.6" customHeight="1" thickBot="1" x14ac:dyDescent="0.35">
      <c r="A21" s="23" t="s">
        <v>32</v>
      </c>
      <c r="B21" s="23" t="s">
        <v>28</v>
      </c>
      <c r="C21" s="25" t="s">
        <v>24</v>
      </c>
      <c r="D21" s="37">
        <v>0</v>
      </c>
      <c r="E21" s="48"/>
      <c r="F21" s="48"/>
    </row>
    <row r="22" spans="1:6" ht="25.8" customHeight="1" thickBot="1" x14ac:dyDescent="0.35">
      <c r="A22" s="21" t="s">
        <v>33</v>
      </c>
      <c r="B22" s="21" t="s">
        <v>28</v>
      </c>
      <c r="C22" s="27"/>
      <c r="D22" s="18">
        <f>SUM(D18:D21)</f>
        <v>5027.59</v>
      </c>
      <c r="E22" s="48"/>
      <c r="F22" s="48"/>
    </row>
    <row r="23" spans="1:6" ht="29.4" customHeight="1" thickTop="1" thickBot="1" x14ac:dyDescent="0.35">
      <c r="B23" s="20"/>
      <c r="C23" s="28" t="s">
        <v>56</v>
      </c>
      <c r="D23" s="29">
        <f>D15+D17+D22</f>
        <v>71445.66</v>
      </c>
      <c r="E23" s="48"/>
      <c r="F23" s="48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54" t="s">
        <v>38</v>
      </c>
      <c r="D28" s="55"/>
    </row>
    <row r="29" spans="1:6" x14ac:dyDescent="0.3">
      <c r="C29" s="54" t="s">
        <v>39</v>
      </c>
      <c r="D29" s="55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2 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2026-06-16T07:54:51Z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